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18780" windowHeight="11895"/>
  </bookViews>
  <sheets>
    <sheet name="web_excel" sheetId="1" r:id="rId1"/>
  </sheets>
  <externalReferences>
    <externalReference r:id="rId2"/>
  </externalReferences>
  <definedNames>
    <definedName name="_xlnm.Print_Area" localSheetId="0">web_excel!$A$1:$N$380</definedName>
  </definedNames>
  <calcPr calcId="145621"/>
</workbook>
</file>

<file path=xl/calcChain.xml><?xml version="1.0" encoding="utf-8"?>
<calcChain xmlns="http://schemas.openxmlformats.org/spreadsheetml/2006/main">
  <c r="N330" i="1" l="1"/>
  <c r="M330" i="1"/>
  <c r="L330" i="1"/>
  <c r="K330" i="1"/>
  <c r="I330" i="1"/>
  <c r="G330" i="1"/>
  <c r="F330" i="1"/>
  <c r="E330" i="1"/>
  <c r="D330" i="1"/>
  <c r="B330" i="1"/>
  <c r="N329" i="1"/>
  <c r="M329" i="1"/>
  <c r="L329" i="1"/>
  <c r="K329" i="1"/>
  <c r="I329" i="1"/>
  <c r="G329" i="1"/>
  <c r="F329" i="1"/>
  <c r="E329" i="1"/>
  <c r="D329" i="1"/>
  <c r="B329" i="1"/>
  <c r="N328" i="1"/>
  <c r="M328" i="1"/>
  <c r="L328" i="1"/>
  <c r="K328" i="1"/>
  <c r="I328" i="1"/>
  <c r="G328" i="1"/>
  <c r="F328" i="1"/>
  <c r="E328" i="1"/>
  <c r="D328" i="1"/>
  <c r="B328" i="1"/>
  <c r="N327" i="1"/>
  <c r="M327" i="1"/>
  <c r="L327" i="1"/>
  <c r="K327" i="1"/>
  <c r="I327" i="1"/>
  <c r="G327" i="1"/>
  <c r="F327" i="1"/>
  <c r="E327" i="1"/>
  <c r="D327" i="1"/>
  <c r="B327" i="1"/>
  <c r="N326" i="1"/>
  <c r="M326" i="1"/>
  <c r="L326" i="1"/>
  <c r="K326" i="1"/>
  <c r="I326" i="1"/>
  <c r="G326" i="1"/>
  <c r="F326" i="1"/>
  <c r="E326" i="1"/>
  <c r="D326" i="1"/>
  <c r="B326" i="1"/>
  <c r="N325" i="1"/>
  <c r="M325" i="1"/>
  <c r="L325" i="1"/>
  <c r="K325" i="1"/>
  <c r="I325" i="1"/>
  <c r="G325" i="1"/>
  <c r="F325" i="1"/>
  <c r="E325" i="1"/>
  <c r="D325" i="1"/>
  <c r="B325" i="1"/>
  <c r="N324" i="1"/>
  <c r="M324" i="1"/>
  <c r="L324" i="1"/>
  <c r="K324" i="1"/>
  <c r="I324" i="1"/>
  <c r="G324" i="1"/>
  <c r="F324" i="1"/>
  <c r="E324" i="1"/>
  <c r="D324" i="1"/>
  <c r="B324" i="1"/>
  <c r="N323" i="1"/>
  <c r="M323" i="1"/>
  <c r="L323" i="1"/>
  <c r="K323" i="1"/>
  <c r="I323" i="1"/>
  <c r="G323" i="1"/>
  <c r="F323" i="1"/>
  <c r="E323" i="1"/>
  <c r="D323" i="1"/>
  <c r="B323" i="1"/>
  <c r="N322" i="1"/>
  <c r="M322" i="1"/>
  <c r="L322" i="1"/>
  <c r="K322" i="1"/>
  <c r="I322" i="1"/>
  <c r="G322" i="1"/>
  <c r="F322" i="1"/>
  <c r="E322" i="1"/>
  <c r="D322" i="1"/>
  <c r="B322" i="1"/>
  <c r="N321" i="1"/>
  <c r="M321" i="1"/>
  <c r="L321" i="1"/>
  <c r="K321" i="1"/>
  <c r="I321" i="1"/>
  <c r="G321" i="1"/>
  <c r="F321" i="1"/>
  <c r="E321" i="1"/>
  <c r="D321" i="1"/>
  <c r="B321" i="1"/>
  <c r="N320" i="1"/>
  <c r="M320" i="1"/>
  <c r="L320" i="1"/>
  <c r="K320" i="1"/>
  <c r="I320" i="1"/>
  <c r="G320" i="1"/>
  <c r="F320" i="1"/>
  <c r="E320" i="1"/>
  <c r="D320" i="1"/>
  <c r="B320" i="1"/>
  <c r="N319" i="1"/>
  <c r="M319" i="1"/>
  <c r="L319" i="1"/>
  <c r="K319" i="1"/>
  <c r="I319" i="1"/>
  <c r="G319" i="1"/>
  <c r="F319" i="1"/>
  <c r="E319" i="1"/>
  <c r="D319" i="1"/>
  <c r="B319" i="1"/>
  <c r="N318" i="1"/>
  <c r="M318" i="1"/>
  <c r="L318" i="1"/>
  <c r="K318" i="1"/>
  <c r="I318" i="1"/>
  <c r="G318" i="1"/>
  <c r="F318" i="1"/>
  <c r="E318" i="1"/>
  <c r="D318" i="1"/>
  <c r="B318" i="1"/>
  <c r="N317" i="1"/>
  <c r="M317" i="1"/>
  <c r="L317" i="1"/>
  <c r="K317" i="1"/>
  <c r="I317" i="1"/>
  <c r="G317" i="1"/>
  <c r="F317" i="1"/>
  <c r="E317" i="1"/>
  <c r="D317" i="1"/>
  <c r="B317" i="1"/>
  <c r="N316" i="1"/>
  <c r="M316" i="1"/>
  <c r="L316" i="1"/>
  <c r="K316" i="1"/>
  <c r="I316" i="1"/>
  <c r="G316" i="1"/>
  <c r="F316" i="1"/>
  <c r="E316" i="1"/>
  <c r="D316" i="1"/>
  <c r="B316" i="1"/>
  <c r="N315" i="1"/>
  <c r="M315" i="1"/>
  <c r="L315" i="1"/>
  <c r="K315" i="1"/>
  <c r="I315" i="1"/>
  <c r="G315" i="1"/>
  <c r="F315" i="1"/>
  <c r="E315" i="1"/>
  <c r="D315" i="1"/>
  <c r="B315" i="1"/>
  <c r="N314" i="1"/>
  <c r="M314" i="1"/>
  <c r="L314" i="1"/>
  <c r="K314" i="1"/>
  <c r="I314" i="1"/>
  <c r="G314" i="1"/>
  <c r="F314" i="1"/>
  <c r="E314" i="1"/>
  <c r="D314" i="1"/>
  <c r="B314" i="1"/>
  <c r="N313" i="1"/>
  <c r="M313" i="1"/>
  <c r="L313" i="1"/>
  <c r="K313" i="1"/>
  <c r="I313" i="1"/>
  <c r="G313" i="1"/>
  <c r="F313" i="1"/>
  <c r="E313" i="1"/>
  <c r="D313" i="1"/>
  <c r="B313" i="1"/>
  <c r="K310" i="1"/>
  <c r="D310" i="1"/>
  <c r="L292" i="1"/>
  <c r="K292" i="1"/>
  <c r="E292" i="1"/>
  <c r="D292" i="1"/>
  <c r="L291" i="1"/>
  <c r="K291" i="1"/>
  <c r="E291" i="1"/>
  <c r="D291" i="1"/>
  <c r="L290" i="1"/>
  <c r="K290" i="1"/>
  <c r="E290" i="1"/>
  <c r="D290" i="1"/>
  <c r="L288" i="1"/>
  <c r="K288" i="1"/>
  <c r="E288" i="1"/>
  <c r="D288" i="1"/>
  <c r="L287" i="1"/>
  <c r="K287" i="1"/>
  <c r="E287" i="1"/>
  <c r="D287" i="1"/>
  <c r="L286" i="1"/>
  <c r="K286" i="1"/>
  <c r="E286" i="1"/>
  <c r="D286" i="1"/>
  <c r="L285" i="1"/>
  <c r="K285" i="1"/>
  <c r="E285" i="1"/>
  <c r="D285" i="1"/>
  <c r="L282" i="1"/>
  <c r="K282" i="1"/>
  <c r="E282" i="1"/>
  <c r="D282" i="1"/>
  <c r="L281" i="1"/>
  <c r="K281" i="1"/>
  <c r="E281" i="1"/>
  <c r="D281" i="1"/>
  <c r="L280" i="1"/>
  <c r="K280" i="1"/>
  <c r="E280" i="1"/>
  <c r="D280" i="1"/>
  <c r="L278" i="1"/>
  <c r="K278" i="1"/>
  <c r="E278" i="1"/>
  <c r="D278" i="1"/>
  <c r="L277" i="1"/>
  <c r="K277" i="1"/>
  <c r="E277" i="1"/>
  <c r="D277" i="1"/>
  <c r="L276" i="1"/>
  <c r="K276" i="1"/>
  <c r="E276" i="1"/>
  <c r="D276" i="1"/>
  <c r="L275" i="1"/>
  <c r="K275" i="1"/>
  <c r="E275" i="1"/>
  <c r="D275" i="1"/>
  <c r="K272" i="1"/>
  <c r="D272" i="1"/>
  <c r="M251" i="1"/>
  <c r="L251" i="1"/>
  <c r="K251" i="1"/>
  <c r="F251" i="1"/>
  <c r="E251" i="1"/>
  <c r="D251" i="1"/>
  <c r="M250" i="1"/>
  <c r="L250" i="1"/>
  <c r="K250" i="1"/>
  <c r="F250" i="1"/>
  <c r="E250" i="1"/>
  <c r="D250" i="1"/>
  <c r="M249" i="1"/>
  <c r="L249" i="1"/>
  <c r="K249" i="1"/>
  <c r="F249" i="1"/>
  <c r="E249" i="1"/>
  <c r="D249" i="1"/>
  <c r="M248" i="1"/>
  <c r="L248" i="1"/>
  <c r="K248" i="1"/>
  <c r="F248" i="1"/>
  <c r="E248" i="1"/>
  <c r="D248" i="1"/>
  <c r="M247" i="1"/>
  <c r="L247" i="1"/>
  <c r="K247" i="1"/>
  <c r="F247" i="1"/>
  <c r="E247" i="1"/>
  <c r="D247" i="1"/>
  <c r="M246" i="1"/>
  <c r="L246" i="1"/>
  <c r="K246" i="1"/>
  <c r="F246" i="1"/>
  <c r="E246" i="1"/>
  <c r="D246" i="1"/>
  <c r="M242" i="1"/>
  <c r="L242" i="1"/>
  <c r="K242" i="1"/>
  <c r="F242" i="1"/>
  <c r="E242" i="1"/>
  <c r="D242" i="1"/>
  <c r="M241" i="1"/>
  <c r="L241" i="1"/>
  <c r="K241" i="1"/>
  <c r="F241" i="1"/>
  <c r="E241" i="1"/>
  <c r="D241" i="1"/>
  <c r="M240" i="1"/>
  <c r="L240" i="1"/>
  <c r="K240" i="1"/>
  <c r="F240" i="1"/>
  <c r="E240" i="1"/>
  <c r="D240" i="1"/>
  <c r="M239" i="1"/>
  <c r="L239" i="1"/>
  <c r="K239" i="1"/>
  <c r="F239" i="1"/>
  <c r="E239" i="1"/>
  <c r="D239" i="1"/>
  <c r="M238" i="1"/>
  <c r="L238" i="1"/>
  <c r="K238" i="1"/>
  <c r="F238" i="1"/>
  <c r="E238" i="1"/>
  <c r="D238" i="1"/>
  <c r="M237" i="1"/>
  <c r="L237" i="1"/>
  <c r="K237" i="1"/>
  <c r="F237" i="1"/>
  <c r="E237" i="1"/>
  <c r="D237" i="1"/>
  <c r="K234" i="1"/>
  <c r="D234" i="1"/>
  <c r="M213" i="1"/>
  <c r="L213" i="1"/>
  <c r="K213" i="1"/>
  <c r="F213" i="1"/>
  <c r="E213" i="1"/>
  <c r="D213" i="1"/>
  <c r="M212" i="1"/>
  <c r="L212" i="1"/>
  <c r="K212" i="1"/>
  <c r="F212" i="1"/>
  <c r="E212" i="1"/>
  <c r="D212" i="1"/>
  <c r="M211" i="1"/>
  <c r="L211" i="1"/>
  <c r="K211" i="1"/>
  <c r="F211" i="1"/>
  <c r="E211" i="1"/>
  <c r="D211" i="1"/>
  <c r="M210" i="1"/>
  <c r="L210" i="1"/>
  <c r="K210" i="1"/>
  <c r="F210" i="1"/>
  <c r="E210" i="1"/>
  <c r="D210" i="1"/>
  <c r="M209" i="1"/>
  <c r="L209" i="1"/>
  <c r="K209" i="1"/>
  <c r="F209" i="1"/>
  <c r="E209" i="1"/>
  <c r="D209" i="1"/>
  <c r="M208" i="1"/>
  <c r="L208" i="1"/>
  <c r="K208" i="1"/>
  <c r="F208" i="1"/>
  <c r="E208" i="1"/>
  <c r="D208" i="1"/>
  <c r="M204" i="1"/>
  <c r="L204" i="1"/>
  <c r="K204" i="1"/>
  <c r="F204" i="1"/>
  <c r="E204" i="1"/>
  <c r="D204" i="1"/>
  <c r="M203" i="1"/>
  <c r="L203" i="1"/>
  <c r="K203" i="1"/>
  <c r="F203" i="1"/>
  <c r="E203" i="1"/>
  <c r="D203" i="1"/>
  <c r="M202" i="1"/>
  <c r="L202" i="1"/>
  <c r="K202" i="1"/>
  <c r="F202" i="1"/>
  <c r="E202" i="1"/>
  <c r="D202" i="1"/>
  <c r="M201" i="1"/>
  <c r="L201" i="1"/>
  <c r="K201" i="1"/>
  <c r="F201" i="1"/>
  <c r="E201" i="1"/>
  <c r="D201" i="1"/>
  <c r="M200" i="1"/>
  <c r="L200" i="1"/>
  <c r="K200" i="1"/>
  <c r="F200" i="1"/>
  <c r="E200" i="1"/>
  <c r="D200" i="1"/>
  <c r="M199" i="1"/>
  <c r="L199" i="1"/>
  <c r="K199" i="1"/>
  <c r="F199" i="1"/>
  <c r="E199" i="1"/>
  <c r="D199" i="1"/>
  <c r="K196" i="1"/>
  <c r="D196" i="1"/>
  <c r="F179" i="1"/>
  <c r="E179" i="1"/>
  <c r="D179" i="1"/>
  <c r="M178" i="1"/>
  <c r="L178" i="1"/>
  <c r="K178" i="1"/>
  <c r="F178" i="1"/>
  <c r="E178" i="1"/>
  <c r="D178" i="1"/>
  <c r="M177" i="1"/>
  <c r="L177" i="1"/>
  <c r="K177" i="1"/>
  <c r="F177" i="1"/>
  <c r="E177" i="1"/>
  <c r="D177" i="1"/>
  <c r="M176" i="1"/>
  <c r="L176" i="1"/>
  <c r="K176" i="1"/>
  <c r="F176" i="1"/>
  <c r="E176" i="1"/>
  <c r="D176" i="1"/>
  <c r="M175" i="1"/>
  <c r="L175" i="1"/>
  <c r="K175" i="1"/>
  <c r="F175" i="1"/>
  <c r="E175" i="1"/>
  <c r="D175" i="1"/>
  <c r="M174" i="1"/>
  <c r="L174" i="1"/>
  <c r="K174" i="1"/>
  <c r="F174" i="1"/>
  <c r="E174" i="1"/>
  <c r="D174" i="1"/>
  <c r="M173" i="1"/>
  <c r="L173" i="1"/>
  <c r="K173" i="1"/>
  <c r="F173" i="1"/>
  <c r="E173" i="1"/>
  <c r="D173" i="1"/>
  <c r="M172" i="1"/>
  <c r="L172" i="1"/>
  <c r="K172" i="1"/>
  <c r="F172" i="1"/>
  <c r="E172" i="1"/>
  <c r="D172" i="1"/>
  <c r="F168" i="1"/>
  <c r="E168" i="1"/>
  <c r="D168" i="1"/>
  <c r="M167" i="1"/>
  <c r="L167" i="1"/>
  <c r="K167" i="1"/>
  <c r="F167" i="1"/>
  <c r="E167" i="1"/>
  <c r="D167" i="1"/>
  <c r="M166" i="1"/>
  <c r="L166" i="1"/>
  <c r="K166" i="1"/>
  <c r="F166" i="1"/>
  <c r="E166" i="1"/>
  <c r="D166" i="1"/>
  <c r="M165" i="1"/>
  <c r="L165" i="1"/>
  <c r="K165" i="1"/>
  <c r="F165" i="1"/>
  <c r="E165" i="1"/>
  <c r="D165" i="1"/>
  <c r="M164" i="1"/>
  <c r="L164" i="1"/>
  <c r="K164" i="1"/>
  <c r="F164" i="1"/>
  <c r="E164" i="1"/>
  <c r="D164" i="1"/>
  <c r="M163" i="1"/>
  <c r="L163" i="1"/>
  <c r="K163" i="1"/>
  <c r="F163" i="1"/>
  <c r="E163" i="1"/>
  <c r="D163" i="1"/>
  <c r="M162" i="1"/>
  <c r="L162" i="1"/>
  <c r="K162" i="1"/>
  <c r="F162" i="1"/>
  <c r="E162" i="1"/>
  <c r="D162" i="1"/>
  <c r="M161" i="1"/>
  <c r="L161" i="1"/>
  <c r="K161" i="1"/>
  <c r="F161" i="1"/>
  <c r="E161" i="1"/>
  <c r="D161" i="1"/>
  <c r="K158" i="1"/>
  <c r="D158" i="1"/>
  <c r="L136" i="1"/>
  <c r="K136" i="1"/>
  <c r="E136" i="1"/>
  <c r="D136" i="1"/>
  <c r="L135" i="1"/>
  <c r="K135" i="1"/>
  <c r="E135" i="1"/>
  <c r="D135" i="1"/>
  <c r="L134" i="1"/>
  <c r="K134" i="1"/>
  <c r="E134" i="1"/>
  <c r="D134" i="1"/>
  <c r="L133" i="1"/>
  <c r="K133" i="1"/>
  <c r="E133" i="1"/>
  <c r="D133" i="1"/>
  <c r="L132" i="1"/>
  <c r="K132" i="1"/>
  <c r="E132" i="1"/>
  <c r="D132" i="1"/>
  <c r="L129" i="1"/>
  <c r="K129" i="1"/>
  <c r="E129" i="1"/>
  <c r="D129" i="1"/>
  <c r="L128" i="1"/>
  <c r="K128" i="1"/>
  <c r="E128" i="1"/>
  <c r="D128" i="1"/>
  <c r="L127" i="1"/>
  <c r="K127" i="1"/>
  <c r="E127" i="1"/>
  <c r="D127" i="1"/>
  <c r="L126" i="1"/>
  <c r="K126" i="1"/>
  <c r="E126" i="1"/>
  <c r="D126" i="1"/>
  <c r="L125" i="1"/>
  <c r="K125" i="1"/>
  <c r="E125" i="1"/>
  <c r="D125" i="1"/>
  <c r="L124" i="1"/>
  <c r="K124" i="1"/>
  <c r="E124" i="1"/>
  <c r="D124" i="1"/>
  <c r="L123" i="1"/>
  <c r="K123" i="1"/>
  <c r="E123" i="1"/>
  <c r="D123" i="1"/>
  <c r="K120" i="1"/>
  <c r="D120" i="1"/>
  <c r="K101" i="1"/>
  <c r="K100" i="1"/>
  <c r="K99" i="1"/>
  <c r="K98" i="1"/>
  <c r="K97" i="1"/>
  <c r="K96" i="1"/>
  <c r="K95" i="1"/>
  <c r="K94" i="1"/>
  <c r="K89" i="1"/>
  <c r="K88" i="1"/>
  <c r="D88" i="1"/>
  <c r="K87" i="1"/>
  <c r="D87" i="1"/>
  <c r="K86" i="1"/>
  <c r="D86" i="1"/>
  <c r="K85" i="1"/>
  <c r="D85" i="1"/>
  <c r="K84" i="1"/>
  <c r="D84" i="1"/>
  <c r="K83" i="1"/>
  <c r="D83" i="1"/>
  <c r="K82" i="1"/>
  <c r="D82" i="1"/>
  <c r="D81" i="1"/>
  <c r="K64" i="1"/>
  <c r="K63" i="1"/>
  <c r="K62" i="1"/>
  <c r="K61" i="1"/>
  <c r="K60" i="1"/>
  <c r="K59" i="1"/>
  <c r="K58" i="1"/>
  <c r="K57" i="1"/>
  <c r="K56" i="1"/>
  <c r="K52" i="1"/>
  <c r="K51" i="1"/>
  <c r="D51" i="1"/>
  <c r="K50" i="1"/>
  <c r="D50" i="1"/>
  <c r="K49" i="1"/>
  <c r="D49" i="1"/>
  <c r="K48" i="1"/>
  <c r="D48" i="1"/>
  <c r="K47" i="1"/>
  <c r="D47" i="1"/>
  <c r="K46" i="1"/>
  <c r="D46" i="1"/>
  <c r="K45" i="1"/>
  <c r="D45" i="1"/>
  <c r="K44" i="1"/>
  <c r="D44" i="1"/>
  <c r="D43" i="1"/>
  <c r="D14" i="1"/>
  <c r="D13" i="1"/>
  <c r="D12" i="1"/>
  <c r="D11" i="1"/>
  <c r="D10" i="1"/>
  <c r="D9" i="1"/>
  <c r="D8" i="1"/>
  <c r="D7" i="1"/>
  <c r="B2" i="1"/>
</calcChain>
</file>

<file path=xl/sharedStrings.xml><?xml version="1.0" encoding="utf-8"?>
<sst xmlns="http://schemas.openxmlformats.org/spreadsheetml/2006/main" count="441" uniqueCount="81">
  <si>
    <t>Mortgage Book and CH’s Overview</t>
  </si>
  <si>
    <t>Collateral quick view</t>
  </si>
  <si>
    <t>Total Mortgage Pool</t>
  </si>
  <si>
    <t>€</t>
  </si>
  <si>
    <t>Oustanding Cédulas</t>
  </si>
  <si>
    <t>Eligible Portfolio</t>
  </si>
  <si>
    <t>Maximum capacity</t>
  </si>
  <si>
    <t>Additional capacity</t>
  </si>
  <si>
    <t>Consumed capacity</t>
  </si>
  <si>
    <t>%</t>
  </si>
  <si>
    <t>Overcollateralisation</t>
  </si>
  <si>
    <t>Rating (Moody´s/S&amp;P)</t>
  </si>
  <si>
    <t>General features</t>
  </si>
  <si>
    <t>Total Portfolio</t>
  </si>
  <si>
    <t>Total amount</t>
  </si>
  <si>
    <t>RESIDENTIAL</t>
  </si>
  <si>
    <t>Number of loans</t>
  </si>
  <si>
    <t>units</t>
  </si>
  <si>
    <t>Number of borrowers</t>
  </si>
  <si>
    <t>WALTV</t>
  </si>
  <si>
    <t>WASeasoning</t>
  </si>
  <si>
    <t>months</t>
  </si>
  <si>
    <t>WAMaturity</t>
  </si>
  <si>
    <t>years</t>
  </si>
  <si>
    <t>WARate</t>
  </si>
  <si>
    <t>WARate (floating rate only)</t>
  </si>
  <si>
    <t>Arrears &gt;90 days</t>
  </si>
  <si>
    <t>COMMERCIAL</t>
  </si>
  <si>
    <t>Breakdown</t>
  </si>
  <si>
    <t>By type of property</t>
  </si>
  <si>
    <t>TOTAL PORTFOLIO</t>
  </si>
  <si>
    <t>ELIGIBLE PORTFOLIO</t>
  </si>
  <si>
    <t>Type of property</t>
  </si>
  <si>
    <t>1st Residence</t>
  </si>
  <si>
    <t>2nd Residence</t>
  </si>
  <si>
    <t>Other Residential</t>
  </si>
  <si>
    <t>Commercial</t>
  </si>
  <si>
    <t>Developers</t>
  </si>
  <si>
    <t>Lands</t>
  </si>
  <si>
    <t>Type of Residential property</t>
  </si>
  <si>
    <t>Buy to let</t>
  </si>
  <si>
    <t>Others</t>
  </si>
  <si>
    <t>By LTV</t>
  </si>
  <si>
    <t>Residential</t>
  </si>
  <si>
    <t>LTV 0-20%</t>
  </si>
  <si>
    <t>LTV 20-40%</t>
  </si>
  <si>
    <t>LTV 40-50%</t>
  </si>
  <si>
    <t>LTV 50-60%</t>
  </si>
  <si>
    <t>LTV 60-70%</t>
  </si>
  <si>
    <t>LTV 70-80%</t>
  </si>
  <si>
    <t>LTV &gt;80%</t>
  </si>
  <si>
    <r>
      <t>LTV 60-70%</t>
    </r>
    <r>
      <rPr>
        <vertAlign val="superscript"/>
        <sz val="10"/>
        <color theme="1"/>
        <rFont val="Calibri"/>
        <family val="2"/>
        <scheme val="minor"/>
      </rPr>
      <t>1</t>
    </r>
  </si>
  <si>
    <r>
      <t>LTV 70-80%</t>
    </r>
    <r>
      <rPr>
        <vertAlign val="superscript"/>
        <sz val="10"/>
        <color theme="1"/>
        <rFont val="Calibri"/>
        <family val="2"/>
        <scheme val="minor"/>
      </rPr>
      <t>1</t>
    </r>
  </si>
  <si>
    <r>
      <rPr>
        <vertAlign val="superscript"/>
        <sz val="9"/>
        <color theme="1"/>
        <rFont val="Calibri"/>
        <family val="2"/>
        <scheme val="minor"/>
      </rPr>
      <t>1</t>
    </r>
    <r>
      <rPr>
        <sz val="9"/>
        <color theme="1"/>
        <rFont val="Calibri"/>
        <family val="2"/>
        <scheme val="minor"/>
      </rPr>
      <t xml:space="preserve"> According to the law, commercial loans above 60% of LTV can be included in the eligible portfolio only for acquisition, construction or refurbishment purpouses.</t>
    </r>
  </si>
  <si>
    <t>By seasoning</t>
  </si>
  <si>
    <t>WAS</t>
  </si>
  <si>
    <t>0-12 months</t>
  </si>
  <si>
    <t>12-24 months</t>
  </si>
  <si>
    <t>24-36 months</t>
  </si>
  <si>
    <t>36-60 months</t>
  </si>
  <si>
    <t>&gt;=60 months</t>
  </si>
  <si>
    <t>By maturity</t>
  </si>
  <si>
    <t>WAM</t>
  </si>
  <si>
    <t>0-5 years</t>
  </si>
  <si>
    <t>5-10 years</t>
  </si>
  <si>
    <t>10-15 years</t>
  </si>
  <si>
    <t>15-25 years</t>
  </si>
  <si>
    <t>25-50 years</t>
  </si>
  <si>
    <t>By payment frequency and sort of interest rate</t>
  </si>
  <si>
    <t>Monthly</t>
  </si>
  <si>
    <t>Bullet</t>
  </si>
  <si>
    <t>Floating</t>
  </si>
  <si>
    <t>Fixed</t>
  </si>
  <si>
    <t>By region</t>
  </si>
  <si>
    <t>Concentration and NPL distribution</t>
  </si>
  <si>
    <t>RESIDENTIAL PORTFOLIO</t>
  </si>
  <si>
    <t>COMMERCIAL PORTFOLIO</t>
  </si>
  <si>
    <t>Weight</t>
  </si>
  <si>
    <r>
      <t>Arrears</t>
    </r>
    <r>
      <rPr>
        <vertAlign val="superscript"/>
        <sz val="10"/>
        <color theme="1"/>
        <rFont val="Calibri"/>
        <family val="2"/>
        <scheme val="minor"/>
      </rPr>
      <t>2</t>
    </r>
  </si>
  <si>
    <r>
      <rPr>
        <vertAlign val="superscript"/>
        <sz val="10"/>
        <color theme="1"/>
        <rFont val="Calibri"/>
        <family val="2"/>
        <scheme val="minor"/>
      </rPr>
      <t>2</t>
    </r>
    <r>
      <rPr>
        <sz val="10"/>
        <color theme="1"/>
        <rFont val="Calibri"/>
        <family val="2"/>
        <scheme val="minor"/>
      </rPr>
      <t xml:space="preserve"> Amount in arrears over 90 days.</t>
    </r>
  </si>
  <si>
    <t>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</si>
</sst>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
    <numFmt numFmtId="167" formatCode="_(* #,##0.00_);_(* \(#,##0.00\);_(* &quot;-&quot;??_);_(@_)"/>
  </numFmts>
  <fonts count="21" x14ac:knownFonts="1">
    <font>
      <sz val="11"/>
      <color theme="1"/>
      <name val="Calibri"/>
      <family val="2"/>
      <scheme val="minor"/>
    </font>
    <font>
      <b/>
      <sz val="20"/>
      <color theme="1"/>
      <name val="Calibri"/>
      <family val="2"/>
      <scheme val="minor"/>
    </font>
    <font>
      <sz val="10"/>
      <color theme="1"/>
      <name val="Calibri"/>
      <family val="2"/>
      <scheme val="minor"/>
    </font>
    <font>
      <sz val="16"/>
      <color rgb="FFEC1C24"/>
      <name val="Calibri"/>
      <family val="2"/>
      <scheme val="minor"/>
    </font>
    <font>
      <b/>
      <sz val="10"/>
      <color theme="0"/>
      <name val="Calibri"/>
      <family val="2"/>
      <scheme val="minor"/>
    </font>
    <font>
      <sz val="11"/>
      <color indexed="8"/>
      <name val="Calibri"/>
      <family val="2"/>
    </font>
    <font>
      <b/>
      <sz val="10"/>
      <color rgb="FFEC1C24"/>
      <name val="Calibri"/>
      <family val="2"/>
      <scheme val="minor"/>
    </font>
    <font>
      <sz val="10"/>
      <name val="Arial"/>
      <family val="2"/>
    </font>
    <font>
      <b/>
      <sz val="10"/>
      <color theme="1" tint="0.34998626667073579"/>
      <name val="Calibri"/>
      <family val="2"/>
      <scheme val="minor"/>
    </font>
    <font>
      <sz val="10"/>
      <color theme="1" tint="0.34998626667073579"/>
      <name val="Calibri"/>
      <family val="2"/>
      <scheme val="minor"/>
    </font>
    <font>
      <b/>
      <sz val="10"/>
      <color theme="1"/>
      <name val="Calibri"/>
      <family val="2"/>
      <scheme val="minor"/>
    </font>
    <font>
      <vertAlign val="superscript"/>
      <sz val="10"/>
      <color theme="1"/>
      <name val="Calibri"/>
      <family val="2"/>
      <scheme val="minor"/>
    </font>
    <font>
      <sz val="9"/>
      <color theme="1"/>
      <name val="Calibri"/>
      <family val="2"/>
      <scheme val="minor"/>
    </font>
    <font>
      <vertAlign val="superscript"/>
      <sz val="9"/>
      <color theme="1"/>
      <name val="Calibri"/>
      <family val="2"/>
      <scheme val="minor"/>
    </font>
    <font>
      <sz val="10"/>
      <color rgb="FFEC1C24"/>
      <name val="Calibri"/>
      <family val="2"/>
      <scheme val="minor"/>
    </font>
    <font>
      <b/>
      <sz val="8"/>
      <color indexed="9"/>
      <name val="Tahoma"/>
      <family val="2"/>
    </font>
    <font>
      <sz val="8"/>
      <color indexed="8"/>
      <name val="Tahoma"/>
      <family val="2"/>
    </font>
    <font>
      <sz val="9"/>
      <color indexed="63"/>
      <name val="Arial"/>
      <family val="2"/>
    </font>
    <font>
      <b/>
      <sz val="8"/>
      <color indexed="8"/>
      <name val="Tahoma"/>
      <family val="2"/>
    </font>
    <font>
      <b/>
      <sz val="9"/>
      <color indexed="63"/>
      <name val="Arial"/>
      <family val="2"/>
    </font>
    <font>
      <sz val="18"/>
      <color indexed="62"/>
      <name val="Tahoma"/>
      <family val="2"/>
    </font>
  </fonts>
  <fills count="14">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rgb="FF001748"/>
        <bgColor indexed="64"/>
      </patternFill>
    </fill>
    <fill>
      <patternFill patternType="solid">
        <fgColor indexed="56"/>
        <bgColor indexed="64"/>
      </patternFill>
    </fill>
    <fill>
      <patternFill patternType="solid">
        <fgColor rgb="FF316AC5"/>
        <bgColor indexed="64"/>
      </patternFill>
    </fill>
    <fill>
      <patternFill patternType="solid">
        <fgColor indexed="30"/>
        <bgColor indexed="64"/>
      </patternFill>
    </fill>
    <fill>
      <patternFill patternType="solid">
        <fgColor rgb="FFBBC9DD"/>
        <bgColor indexed="64"/>
      </patternFill>
    </fill>
    <fill>
      <patternFill patternType="solid">
        <fgColor indexed="22"/>
        <bgColor indexed="64"/>
      </patternFill>
    </fill>
    <fill>
      <patternFill patternType="solid">
        <fgColor rgb="FFFFFFFF"/>
        <bgColor indexed="64"/>
      </patternFill>
    </fill>
    <fill>
      <patternFill patternType="solid">
        <fgColor rgb="FFFFFFE1"/>
        <bgColor indexed="64"/>
      </patternFill>
    </fill>
    <fill>
      <patternFill patternType="solid">
        <fgColor rgb="FFDFEDFF"/>
        <bgColor indexed="64"/>
      </patternFill>
    </fill>
  </fills>
  <borders count="6">
    <border>
      <left/>
      <right/>
      <top/>
      <bottom/>
      <diagonal/>
    </border>
    <border>
      <left/>
      <right/>
      <top/>
      <bottom style="thin">
        <color indexed="64"/>
      </bottom>
      <diagonal/>
    </border>
    <border>
      <left/>
      <right/>
      <top/>
      <bottom style="medium">
        <color rgb="FFEC1C24"/>
      </bottom>
      <diagonal/>
    </border>
    <border>
      <left/>
      <right/>
      <top/>
      <bottom style="medium">
        <color theme="1" tint="0.34998626667073579"/>
      </bottom>
      <diagonal/>
    </border>
    <border>
      <left/>
      <right/>
      <top style="thin">
        <color theme="0" tint="-0.499984740745262"/>
      </top>
      <bottom/>
      <diagonal/>
    </border>
    <border>
      <left style="thin">
        <color indexed="64"/>
      </left>
      <right style="thin">
        <color indexed="64"/>
      </right>
      <top style="thin">
        <color indexed="64"/>
      </top>
      <bottom style="thin">
        <color indexed="64"/>
      </bottom>
      <diagonal/>
    </border>
  </borders>
  <cellStyleXfs count="26">
    <xf numFmtId="0" fontId="0" fillId="0" borderId="0"/>
    <xf numFmtId="9" fontId="5" fillId="0" borderId="0" applyFont="0" applyFill="0" applyBorder="0" applyAlignment="0" applyProtection="0"/>
    <xf numFmtId="0" fontId="7" fillId="0" borderId="0">
      <alignment horizontal="left" wrapText="1"/>
    </xf>
    <xf numFmtId="0" fontId="15" fillId="5" borderId="5">
      <alignment horizontal="left" vertical="center" wrapText="1"/>
    </xf>
    <xf numFmtId="0" fontId="15" fillId="5" borderId="5">
      <alignment horizontal="left" vertical="center" wrapText="1"/>
    </xf>
    <xf numFmtId="0" fontId="15" fillId="6" borderId="5">
      <alignment horizontal="left" vertical="center" wrapText="1"/>
    </xf>
    <xf numFmtId="0" fontId="15" fillId="7" borderId="5">
      <alignment horizontal="left" vertical="center" wrapText="1"/>
    </xf>
    <xf numFmtId="0" fontId="15" fillId="7" borderId="5">
      <alignment horizontal="left" vertical="center" wrapText="1"/>
    </xf>
    <xf numFmtId="0" fontId="15" fillId="8" borderId="5">
      <alignment horizontal="left" vertical="center" wrapText="1"/>
    </xf>
    <xf numFmtId="0" fontId="7" fillId="0" borderId="0"/>
    <xf numFmtId="167"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16" fillId="9" borderId="5">
      <alignment horizontal="left" vertical="top" wrapText="1"/>
    </xf>
    <xf numFmtId="0" fontId="16" fillId="9" borderId="5">
      <alignment horizontal="left" vertical="top" wrapText="1"/>
    </xf>
    <xf numFmtId="0" fontId="16" fillId="10" borderId="5">
      <alignment horizontal="left" vertical="top" wrapText="1"/>
    </xf>
    <xf numFmtId="4" fontId="17" fillId="11" borderId="5">
      <alignment horizontal="right" vertical="top" wrapText="1"/>
    </xf>
    <xf numFmtId="4" fontId="17" fillId="11" borderId="5">
      <alignment horizontal="right" vertical="top" wrapText="1"/>
    </xf>
    <xf numFmtId="0" fontId="18" fillId="10" borderId="5">
      <alignment horizontal="left" vertical="top" wrapText="1"/>
    </xf>
    <xf numFmtId="3" fontId="17" fillId="11" borderId="5">
      <alignment horizontal="right" vertical="top" wrapText="1"/>
    </xf>
    <xf numFmtId="4" fontId="17" fillId="11" borderId="5">
      <alignment horizontal="right" vertical="top" wrapText="1"/>
    </xf>
    <xf numFmtId="3" fontId="19" fillId="12" borderId="5">
      <alignment horizontal="right" vertical="top" wrapText="1"/>
    </xf>
    <xf numFmtId="4" fontId="19" fillId="12" borderId="5">
      <alignment horizontal="right" vertical="top" wrapText="1"/>
    </xf>
    <xf numFmtId="0" fontId="20" fillId="13" borderId="5">
      <alignment horizontal="center" vertical="center" wrapText="1"/>
    </xf>
  </cellStyleXfs>
  <cellXfs count="57">
    <xf numFmtId="0" fontId="0" fillId="0" borderId="0" xfId="0"/>
    <xf numFmtId="0" fontId="1" fillId="2" borderId="0" xfId="0" applyFont="1" applyFill="1" applyAlignment="1"/>
    <xf numFmtId="0" fontId="2" fillId="2" borderId="0" xfId="0" applyFont="1" applyFill="1"/>
    <xf numFmtId="0" fontId="3" fillId="2" borderId="0" xfId="0" applyFont="1" applyFill="1" applyAlignment="1">
      <alignment vertical="top"/>
    </xf>
    <xf numFmtId="0" fontId="2" fillId="2" borderId="0" xfId="0" applyFont="1" applyFill="1" applyAlignment="1">
      <alignment horizontal="right"/>
    </xf>
    <xf numFmtId="0" fontId="4" fillId="3" borderId="0" xfId="0" applyFont="1" applyFill="1" applyAlignment="1">
      <alignment horizontal="left" indent="1"/>
    </xf>
    <xf numFmtId="0" fontId="2" fillId="3" borderId="0" xfId="0" applyFont="1" applyFill="1"/>
    <xf numFmtId="0" fontId="4" fillId="3" borderId="0" xfId="0" applyFont="1" applyFill="1"/>
    <xf numFmtId="0" fontId="2" fillId="2" borderId="0" xfId="0" applyFont="1" applyFill="1" applyAlignment="1">
      <alignment horizontal="left" indent="2"/>
    </xf>
    <xf numFmtId="0" fontId="2" fillId="2" borderId="0" xfId="0" applyFont="1" applyFill="1" applyAlignment="1">
      <alignment horizontal="center"/>
    </xf>
    <xf numFmtId="4" fontId="2" fillId="2" borderId="0" xfId="0" applyNumberFormat="1" applyFont="1" applyFill="1"/>
    <xf numFmtId="4" fontId="2" fillId="2" borderId="0" xfId="1" applyNumberFormat="1" applyFont="1" applyFill="1"/>
    <xf numFmtId="164" fontId="2" fillId="2" borderId="0" xfId="0" applyNumberFormat="1" applyFont="1" applyFill="1" applyAlignment="1">
      <alignment horizontal="right"/>
    </xf>
    <xf numFmtId="0" fontId="2" fillId="2" borderId="1" xfId="0" applyFont="1" applyFill="1" applyBorder="1"/>
    <xf numFmtId="0" fontId="2" fillId="2" borderId="1" xfId="0" applyFont="1" applyFill="1" applyBorder="1" applyAlignment="1">
      <alignment horizontal="right"/>
    </xf>
    <xf numFmtId="0" fontId="2" fillId="2" borderId="0" xfId="0" applyFont="1" applyFill="1" applyAlignment="1">
      <alignment horizontal="left" indent="1"/>
    </xf>
    <xf numFmtId="0" fontId="6" fillId="2" borderId="2" xfId="0" applyFont="1" applyFill="1" applyBorder="1"/>
    <xf numFmtId="0" fontId="2" fillId="2" borderId="2" xfId="0" applyFont="1" applyFill="1" applyBorder="1"/>
    <xf numFmtId="0" fontId="7" fillId="0" borderId="0" xfId="2" applyAlignment="1"/>
    <xf numFmtId="3" fontId="2" fillId="2" borderId="0" xfId="0" applyNumberFormat="1" applyFont="1" applyFill="1"/>
    <xf numFmtId="0" fontId="8" fillId="2" borderId="3" xfId="0" applyFont="1" applyFill="1" applyBorder="1"/>
    <xf numFmtId="0" fontId="9" fillId="2" borderId="3" xfId="0" applyFont="1" applyFill="1" applyBorder="1"/>
    <xf numFmtId="0" fontId="10" fillId="2" borderId="0" xfId="0" applyFont="1" applyFill="1" applyBorder="1" applyAlignment="1">
      <alignment horizontal="left" indent="1"/>
    </xf>
    <xf numFmtId="0" fontId="10" fillId="2" borderId="0" xfId="0" applyFont="1" applyFill="1" applyBorder="1" applyAlignment="1">
      <alignment horizontal="center"/>
    </xf>
    <xf numFmtId="4" fontId="10" fillId="2" borderId="0" xfId="0" applyNumberFormat="1" applyFont="1" applyFill="1" applyBorder="1"/>
    <xf numFmtId="0" fontId="10" fillId="4" borderId="0" xfId="0" applyFont="1" applyFill="1" applyBorder="1" applyAlignment="1">
      <alignment horizontal="left" indent="1"/>
    </xf>
    <xf numFmtId="0" fontId="10" fillId="4" borderId="0" xfId="0" applyFont="1" applyFill="1" applyBorder="1" applyAlignment="1">
      <alignment horizontal="center"/>
    </xf>
    <xf numFmtId="4" fontId="10" fillId="4" borderId="0" xfId="0" applyNumberFormat="1" applyFont="1" applyFill="1" applyBorder="1"/>
    <xf numFmtId="165" fontId="10" fillId="4" borderId="0" xfId="1" applyNumberFormat="1" applyFont="1" applyFill="1" applyBorder="1"/>
    <xf numFmtId="0" fontId="2" fillId="2" borderId="0" xfId="0" applyFont="1" applyFill="1" applyBorder="1" applyAlignment="1">
      <alignment horizontal="center"/>
    </xf>
    <xf numFmtId="165" fontId="2" fillId="2" borderId="0" xfId="1" applyNumberFormat="1" applyFont="1" applyFill="1"/>
    <xf numFmtId="0" fontId="2" fillId="2" borderId="0" xfId="0" applyFont="1" applyFill="1" applyBorder="1" applyAlignment="1">
      <alignment horizontal="left" indent="2"/>
    </xf>
    <xf numFmtId="0" fontId="2" fillId="2" borderId="0" xfId="0" applyFont="1" applyFill="1" applyBorder="1"/>
    <xf numFmtId="4" fontId="2" fillId="2" borderId="0" xfId="0" applyNumberFormat="1" applyFont="1" applyFill="1" applyBorder="1"/>
    <xf numFmtId="0" fontId="6" fillId="4" borderId="0" xfId="0" applyFont="1" applyFill="1" applyBorder="1" applyAlignment="1">
      <alignment horizontal="left" indent="1"/>
    </xf>
    <xf numFmtId="0" fontId="6" fillId="4" borderId="0" xfId="0" applyFont="1" applyFill="1" applyBorder="1" applyAlignment="1">
      <alignment horizontal="center"/>
    </xf>
    <xf numFmtId="4" fontId="6" fillId="4" borderId="0" xfId="0" applyNumberFormat="1" applyFont="1" applyFill="1" applyBorder="1"/>
    <xf numFmtId="165" fontId="6" fillId="4" borderId="0" xfId="1" applyNumberFormat="1" applyFont="1" applyFill="1" applyBorder="1"/>
    <xf numFmtId="0" fontId="8" fillId="4" borderId="0" xfId="0" applyFont="1" applyFill="1" applyBorder="1" applyAlignment="1">
      <alignment horizontal="left" indent="1"/>
    </xf>
    <xf numFmtId="0" fontId="8" fillId="4" borderId="0" xfId="0" applyFont="1" applyFill="1" applyBorder="1" applyAlignment="1">
      <alignment horizontal="center"/>
    </xf>
    <xf numFmtId="4" fontId="8" fillId="4" borderId="0" xfId="0" applyNumberFormat="1" applyFont="1" applyFill="1" applyBorder="1"/>
    <xf numFmtId="165" fontId="8" fillId="4" borderId="0" xfId="1" applyNumberFormat="1" applyFont="1" applyFill="1" applyBorder="1"/>
    <xf numFmtId="0" fontId="12" fillId="2" borderId="4" xfId="0" applyFont="1" applyFill="1" applyBorder="1" applyAlignment="1">
      <alignment horizontal="left" indent="2"/>
    </xf>
    <xf numFmtId="0" fontId="12" fillId="2" borderId="0" xfId="0" applyFont="1" applyFill="1" applyBorder="1" applyAlignment="1">
      <alignment horizontal="left" indent="2"/>
    </xf>
    <xf numFmtId="164" fontId="6" fillId="4" borderId="0" xfId="1" applyNumberFormat="1" applyFont="1" applyFill="1" applyBorder="1"/>
    <xf numFmtId="166" fontId="2" fillId="2" borderId="0" xfId="0" applyNumberFormat="1" applyFont="1" applyFill="1"/>
    <xf numFmtId="164" fontId="8" fillId="4" borderId="0" xfId="1" applyNumberFormat="1" applyFont="1" applyFill="1" applyBorder="1"/>
    <xf numFmtId="0" fontId="6" fillId="2" borderId="0" xfId="0" applyFont="1" applyFill="1" applyBorder="1" applyAlignment="1">
      <alignment horizontal="left" indent="1"/>
    </xf>
    <xf numFmtId="0" fontId="6" fillId="2" borderId="0" xfId="0" applyFont="1" applyFill="1" applyBorder="1" applyAlignment="1">
      <alignment horizontal="center"/>
    </xf>
    <xf numFmtId="4" fontId="6" fillId="2" borderId="0" xfId="0" applyNumberFormat="1" applyFont="1" applyFill="1" applyBorder="1"/>
    <xf numFmtId="0" fontId="8" fillId="2" borderId="0" xfId="0" applyFont="1" applyFill="1" applyBorder="1" applyAlignment="1">
      <alignment horizontal="left" indent="1"/>
    </xf>
    <xf numFmtId="0" fontId="8" fillId="2" borderId="0" xfId="0" applyFont="1" applyFill="1" applyBorder="1" applyAlignment="1">
      <alignment horizontal="center"/>
    </xf>
    <xf numFmtId="4" fontId="8" fillId="2" borderId="0" xfId="0" applyNumberFormat="1" applyFont="1" applyFill="1" applyBorder="1"/>
    <xf numFmtId="0" fontId="14" fillId="2" borderId="0" xfId="0" applyFont="1" applyFill="1" applyAlignment="1">
      <alignment horizontal="left" indent="2"/>
    </xf>
    <xf numFmtId="10" fontId="2" fillId="2" borderId="0" xfId="1" applyNumberFormat="1" applyFont="1" applyFill="1"/>
    <xf numFmtId="0" fontId="9" fillId="2" borderId="0" xfId="0" applyFont="1" applyFill="1" applyAlignment="1">
      <alignment horizontal="left" indent="2"/>
    </xf>
    <xf numFmtId="0" fontId="12" fillId="2" borderId="0" xfId="0" applyFont="1" applyFill="1" applyAlignment="1">
      <alignment horizontal="left" indent="2"/>
    </xf>
  </cellXfs>
  <cellStyles count="26">
    <cellStyle name="dimension title" xfId="3"/>
    <cellStyle name="dimension title 2" xfId="4"/>
    <cellStyle name="dimension title_By property" xfId="5"/>
    <cellStyle name="fact heading" xfId="6"/>
    <cellStyle name="fact heading 2" xfId="7"/>
    <cellStyle name="fact heading_By property" xfId="8"/>
    <cellStyle name="l]_x000d__x000a_Path=M:\RIOCEN01_x000d__x000a_Name=Carlos Emilio Brousse_x000d__x000a_DDEApps=nsf,nsg,nsh,ntf,ns2,ors,org_x000d__x000a_SmartIcons=Todos_x000d__x000a_" xfId="9"/>
    <cellStyle name="Millares 2" xfId="10"/>
    <cellStyle name="Normal" xfId="0" builtinId="0"/>
    <cellStyle name="Normal 2" xfId="11"/>
    <cellStyle name="Normal 3" xfId="12"/>
    <cellStyle name="Normal 4" xfId="2"/>
    <cellStyle name="Porcentaje" xfId="1" builtinId="5"/>
    <cellStyle name="Porcentual 2" xfId="13"/>
    <cellStyle name="Porcentual 3" xfId="14"/>
    <cellStyle name="style07" xfId="15"/>
    <cellStyle name="style07 2" xfId="16"/>
    <cellStyle name="style07_By property" xfId="17"/>
    <cellStyle name="style08" xfId="18"/>
    <cellStyle name="style08 2" xfId="19"/>
    <cellStyle name="style08_By property" xfId="20"/>
    <cellStyle name="style09" xfId="21"/>
    <cellStyle name="style10" xfId="22"/>
    <cellStyle name="style11" xfId="23"/>
    <cellStyle name="style12" xfId="24"/>
    <cellStyle name="title" xf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541867</xdr:colOff>
      <xdr:row>344</xdr:row>
      <xdr:rowOff>211667</xdr:rowOff>
    </xdr:from>
    <xdr:to>
      <xdr:col>13</xdr:col>
      <xdr:colOff>8467</xdr:colOff>
      <xdr:row>379</xdr:row>
      <xdr:rowOff>33867</xdr:rowOff>
    </xdr:to>
    <xdr:sp macro="" textlink="">
      <xdr:nvSpPr>
        <xdr:cNvPr id="2" name="1 CuadroTexto"/>
        <xdr:cNvSpPr txBox="1"/>
      </xdr:nvSpPr>
      <xdr:spPr>
        <a:xfrm>
          <a:off x="1313392" y="58571342"/>
          <a:ext cx="8648700" cy="559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fontAlgn="base"/>
          <a:r>
            <a:rPr lang="en-US" sz="1100">
              <a:solidFill>
                <a:schemeClr val="dk1"/>
              </a:solidFill>
              <a:latin typeface="+mn-lt"/>
              <a:ea typeface="+mn-ea"/>
              <a:cs typeface="+mn-cs"/>
            </a:rPr>
            <a:t>This document, its content, its annexes and/or amendments (the “Document”) has been made up by Kutxabank, S.A. (“Kutxabank”) for information purposes only and does not constitute, nor must it be interpreted as, an offer to buy or sell, any securities, futures, options or other financial instruments.  None of the information contained in this Document constitutes a recommendation of investment, or legal, tax or any other type of advise and it should not be relied upon to make any investment or decision. Any and all the decisions taken by any third party as a result of the information contained in this Document, are the sole and exclusive risk and responsibility of that third party and Kutxabank shall not be responsible for any damages drived from the use of this document or its content. Any decision to buy or invest in securities in relation to a specific issue must be made solely and exclusively on the basis of the information set out in the pertinent prospectus filed by Kutxabank in relation to such specific issue. </a:t>
          </a:r>
          <a:endParaRPr lang="es-ES"/>
        </a:p>
        <a:p>
          <a:pPr rtl="0" fontAlgn="base"/>
          <a:endParaRPr lang="en-US" sz="1100">
            <a:solidFill>
              <a:schemeClr val="dk1"/>
            </a:solidFill>
            <a:latin typeface="+mn-lt"/>
            <a:ea typeface="+mn-ea"/>
            <a:cs typeface="+mn-cs"/>
          </a:endParaRPr>
        </a:p>
        <a:p>
          <a:pPr rtl="0" fontAlgn="base"/>
          <a:r>
            <a:rPr lang="en-US" sz="1100">
              <a:solidFill>
                <a:schemeClr val="dk1"/>
              </a:solidFill>
              <a:latin typeface="+mn-lt"/>
              <a:ea typeface="+mn-ea"/>
              <a:cs typeface="+mn-cs"/>
            </a:rPr>
            <a:t>The facts and opinions included in this Document are furnished as to the date of this Document and are based on Kutxabank´s estimations and on sources believed to be reliable by Kutxabank but Kutxabank does not warrant its completeness, timeliness or accuracy.  The facts, information and opinions contained in this Document are subject to changes and modifications.</a:t>
          </a:r>
          <a:endParaRPr lang="es-ES"/>
        </a:p>
        <a:p>
          <a:pPr rtl="0" fontAlgn="base"/>
          <a:endParaRPr lang="en-US" sz="1100">
            <a:solidFill>
              <a:schemeClr val="dk1"/>
            </a:solidFill>
            <a:latin typeface="+mn-lt"/>
            <a:ea typeface="+mn-ea"/>
            <a:cs typeface="+mn-cs"/>
          </a:endParaRPr>
        </a:p>
        <a:p>
          <a:pPr rtl="0" fontAlgn="base"/>
          <a:r>
            <a:rPr lang="en-US" sz="1100">
              <a:solidFill>
                <a:schemeClr val="dk1"/>
              </a:solidFill>
              <a:latin typeface="+mn-lt"/>
              <a:ea typeface="+mn-ea"/>
              <a:cs typeface="+mn-cs"/>
            </a:rPr>
            <a:t>This Document has at no time been submitted to the Comisión Nacional del Mercado de Valores (CNMV – the Spanish Stock Markets regulatory body) for approval or scrutiny. In all cases its contents are regulated by the Spanish law applicable at time of writing, and it is not addressed to any person or legal entity located in any other jurisdiction. For this reason it may not necessarily comply with the prevailing norms or legal requisites as required in other jurisdictions.</a:t>
          </a:r>
          <a:endParaRPr lang="es-ES"/>
        </a:p>
        <a:p>
          <a:pPr rtl="0" fontAlgn="base"/>
          <a:endParaRPr lang="en-US" sz="1100">
            <a:solidFill>
              <a:schemeClr val="dk1"/>
            </a:solidFill>
            <a:latin typeface="+mn-lt"/>
            <a:ea typeface="+mn-ea"/>
            <a:cs typeface="+mn-cs"/>
          </a:endParaRPr>
        </a:p>
        <a:p>
          <a:pPr rtl="0" fontAlgn="base"/>
          <a:r>
            <a:rPr lang="en-US" sz="1100">
              <a:solidFill>
                <a:schemeClr val="dk1"/>
              </a:solidFill>
              <a:latin typeface="+mn-lt"/>
              <a:ea typeface="+mn-ea"/>
              <a:cs typeface="+mn-cs"/>
            </a:rPr>
            <a:t>This Document may contain declarations which constitute forward-looking statements and referents to Kutxabank´s current intentions, believes or expectations regarding future events and trends which under no circumstances constitute a warranty as to future performance or results.</a:t>
          </a:r>
          <a:endParaRPr lang="es-ES"/>
        </a:p>
        <a:p>
          <a:pPr rtl="0" fontAlgn="base"/>
          <a:endParaRPr lang="en-US" sz="1100">
            <a:solidFill>
              <a:schemeClr val="dk1"/>
            </a:solidFill>
            <a:latin typeface="+mn-lt"/>
            <a:ea typeface="+mn-ea"/>
            <a:cs typeface="+mn-cs"/>
          </a:endParaRPr>
        </a:p>
        <a:p>
          <a:pPr rtl="0" fontAlgn="base"/>
          <a:r>
            <a:rPr lang="en-US" sz="1100">
              <a:solidFill>
                <a:schemeClr val="dk1"/>
              </a:solidFill>
              <a:latin typeface="+mn-lt"/>
              <a:ea typeface="+mn-ea"/>
              <a:cs typeface="+mn-cs"/>
            </a:rPr>
            <a:t>This Document has been furnished exclusively as information and it must not be disclosed, published or distributed without the prior written consent of Kutxabank. Any failure to observe this restriction may constitute a legal infraction which may be sanctioned by law.</a:t>
          </a:r>
        </a:p>
        <a:p>
          <a:endParaRPr lang="es-ES" sz="1100"/>
        </a:p>
      </xdr:txBody>
    </xdr:sp>
    <xdr:clientData/>
  </xdr:twoCellAnchor>
  <xdr:twoCellAnchor>
    <xdr:from>
      <xdr:col>1</xdr:col>
      <xdr:colOff>84649</xdr:colOff>
      <xdr:row>18</xdr:row>
      <xdr:rowOff>143936</xdr:rowOff>
    </xdr:from>
    <xdr:to>
      <xdr:col>10</xdr:col>
      <xdr:colOff>380981</xdr:colOff>
      <xdr:row>30</xdr:row>
      <xdr:rowOff>84670</xdr:rowOff>
    </xdr:to>
    <xdr:sp macro="" textlink="">
      <xdr:nvSpPr>
        <xdr:cNvPr id="3" name="2 CuadroTexto"/>
        <xdr:cNvSpPr txBox="1"/>
      </xdr:nvSpPr>
      <xdr:spPr>
        <a:xfrm>
          <a:off x="856174" y="3334811"/>
          <a:ext cx="7344832" cy="18838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The </a:t>
          </a:r>
          <a:r>
            <a:rPr lang="en-US" sz="1100" b="1" i="1">
              <a:solidFill>
                <a:schemeClr val="dk1"/>
              </a:solidFill>
              <a:latin typeface="+mn-lt"/>
              <a:ea typeface="+mn-ea"/>
              <a:cs typeface="+mn-cs"/>
            </a:rPr>
            <a:t>Cédulas Hipotecarias</a:t>
          </a:r>
          <a:r>
            <a:rPr lang="en-US" sz="1100">
              <a:solidFill>
                <a:schemeClr val="dk1"/>
              </a:solidFill>
              <a:latin typeface="+mn-lt"/>
              <a:ea typeface="+mn-ea"/>
              <a:cs typeface="+mn-cs"/>
            </a:rPr>
            <a:t> of Kutxabank are </a:t>
          </a:r>
          <a:r>
            <a:rPr lang="en-US" sz="1100" b="1">
              <a:solidFill>
                <a:schemeClr val="dk1"/>
              </a:solidFill>
              <a:latin typeface="+mn-lt"/>
              <a:ea typeface="+mn-ea"/>
              <a:cs typeface="+mn-cs"/>
            </a:rPr>
            <a:t>collateralised by the Mortgage Cover Pool of the parent company</a:t>
          </a:r>
          <a:r>
            <a:rPr lang="en-US" sz="1100">
              <a:solidFill>
                <a:schemeClr val="dk1"/>
              </a:solidFill>
              <a:latin typeface="+mn-lt"/>
              <a:ea typeface="+mn-ea"/>
              <a:cs typeface="+mn-cs"/>
            </a:rPr>
            <a:t> Kutxabank S.A. This collateral is made up of the Mortgage Pools coming from the former Basque Savings Banks, and it does not include the Mortgage Pool of the subsidiary CajaSur Banco SAU.</a:t>
          </a:r>
          <a:endParaRPr lang="es-E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6Q1%20Collateral%20Information_A%20MA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Property type"/>
      <sheetName val="LTV"/>
      <sheetName val="Seasoning"/>
      <sheetName val="Maturity"/>
      <sheetName val="Features"/>
      <sheetName val="GEO"/>
      <sheetName val="web_excel (XXX)"/>
      <sheetName val="web_excel"/>
    </sheetNames>
    <sheetDataSet>
      <sheetData sheetId="0"/>
      <sheetData sheetId="1"/>
      <sheetData sheetId="2"/>
      <sheetData sheetId="3"/>
      <sheetData sheetId="4"/>
      <sheetData sheetId="5"/>
      <sheetData sheetId="6"/>
      <sheetData sheetId="7">
        <row r="2">
          <cell r="A2" t="str">
            <v>Kutxabank Mortgage Portfolio 1Q2016</v>
          </cell>
        </row>
        <row r="7">
          <cell r="C7">
            <v>24711217659.710011</v>
          </cell>
        </row>
        <row r="8">
          <cell r="C8">
            <v>6621509309</v>
          </cell>
        </row>
        <row r="9">
          <cell r="C9">
            <v>18488943275.290012</v>
          </cell>
        </row>
        <row r="10">
          <cell r="C10">
            <v>14791154620.23201</v>
          </cell>
        </row>
        <row r="11">
          <cell r="C11">
            <v>8169645311.2320099</v>
          </cell>
        </row>
        <row r="12">
          <cell r="C12">
            <v>44.766683054903638</v>
          </cell>
        </row>
        <row r="13">
          <cell r="C13">
            <v>373.19614768376687</v>
          </cell>
        </row>
        <row r="14">
          <cell r="C14" t="str">
            <v>Aa2/A+</v>
          </cell>
        </row>
        <row r="35">
          <cell r="C35">
            <v>24711217659.710011</v>
          </cell>
        </row>
        <row r="36">
          <cell r="C36">
            <v>237312</v>
          </cell>
          <cell r="J36">
            <v>20731699482.690006</v>
          </cell>
        </row>
        <row r="37">
          <cell r="C37">
            <v>383013</v>
          </cell>
          <cell r="J37">
            <v>222962</v>
          </cell>
        </row>
        <row r="38">
          <cell r="C38">
            <v>60.829481404833984</v>
          </cell>
          <cell r="J38">
            <v>362577</v>
          </cell>
        </row>
        <row r="39">
          <cell r="C39">
            <v>88.781721502953602</v>
          </cell>
          <cell r="J39">
            <v>56.138813019083116</v>
          </cell>
        </row>
        <row r="40">
          <cell r="C40">
            <v>20.205743367401883</v>
          </cell>
          <cell r="J40">
            <v>88.202570470081312</v>
          </cell>
        </row>
        <row r="41">
          <cell r="C41">
            <v>1.2396455215214772</v>
          </cell>
          <cell r="J41">
            <v>22.379476500709867</v>
          </cell>
        </row>
        <row r="42">
          <cell r="C42">
            <v>1.1884596550009565</v>
          </cell>
          <cell r="J42">
            <v>1.0795174667535183</v>
          </cell>
        </row>
        <row r="43">
          <cell r="C43">
            <v>8.6614732624435078</v>
          </cell>
          <cell r="J43">
            <v>1.0411095552775584</v>
          </cell>
        </row>
        <row r="44">
          <cell r="J44">
            <v>3.8156327222979747</v>
          </cell>
        </row>
        <row r="48">
          <cell r="J48">
            <v>3979518177.0200043</v>
          </cell>
        </row>
        <row r="49">
          <cell r="J49">
            <v>14350</v>
          </cell>
        </row>
        <row r="50">
          <cell r="J50">
            <v>20436</v>
          </cell>
        </row>
        <row r="51">
          <cell r="J51">
            <v>85.265989298651988</v>
          </cell>
        </row>
        <row r="52">
          <cell r="J52">
            <v>91.798866954865787</v>
          </cell>
        </row>
        <row r="53">
          <cell r="J53">
            <v>8.8814623688782142</v>
          </cell>
        </row>
        <row r="54">
          <cell r="J54">
            <v>2.0738486995260503</v>
          </cell>
        </row>
        <row r="55">
          <cell r="J55">
            <v>1.9560947933074342</v>
          </cell>
        </row>
        <row r="56">
          <cell r="J56">
            <v>33.906366073704163</v>
          </cell>
        </row>
        <row r="65">
          <cell r="C65">
            <v>18488943275.290012</v>
          </cell>
        </row>
        <row r="66">
          <cell r="C66">
            <v>189959</v>
          </cell>
          <cell r="J66">
            <v>16802514812.640013</v>
          </cell>
        </row>
        <row r="67">
          <cell r="C67">
            <v>304485</v>
          </cell>
          <cell r="J67">
            <v>179998</v>
          </cell>
        </row>
        <row r="68">
          <cell r="C68">
            <v>51.050410961507488</v>
          </cell>
          <cell r="J68">
            <v>289908</v>
          </cell>
        </row>
        <row r="69">
          <cell r="C69">
            <v>87.724276596388876</v>
          </cell>
          <cell r="J69">
            <v>52.420935307481813</v>
          </cell>
        </row>
        <row r="70">
          <cell r="C70">
            <v>20.989479688901955</v>
          </cell>
          <cell r="J70">
            <v>87.119939619306749</v>
          </cell>
        </row>
        <row r="71">
          <cell r="C71">
            <v>1.113912084048216</v>
          </cell>
          <cell r="J71">
            <v>22.034775069376657</v>
          </cell>
        </row>
        <row r="72">
          <cell r="C72">
            <v>1.0734569263089611</v>
          </cell>
          <cell r="J72">
            <v>1.0485919456279762</v>
          </cell>
        </row>
        <row r="73">
          <cell r="J73">
            <v>1.0069455423787534</v>
          </cell>
        </row>
        <row r="78">
          <cell r="J78">
            <v>1686428462.650001</v>
          </cell>
        </row>
        <row r="79">
          <cell r="J79">
            <v>9961</v>
          </cell>
        </row>
        <row r="80">
          <cell r="J80">
            <v>14577</v>
          </cell>
        </row>
        <row r="81">
          <cell r="J81">
            <v>37.395366508491399</v>
          </cell>
        </row>
        <row r="82">
          <cell r="J82">
            <v>93.745510958913982</v>
          </cell>
        </row>
        <row r="83">
          <cell r="J83">
            <v>10.574812536989945</v>
          </cell>
        </row>
        <row r="84">
          <cell r="J84">
            <v>1.7647209488637001</v>
          </cell>
        </row>
        <row r="85">
          <cell r="J85">
            <v>1.7361346137694793</v>
          </cell>
        </row>
        <row r="96">
          <cell r="C96">
            <v>24711217659.710011</v>
          </cell>
          <cell r="J96">
            <v>18488943275.290012</v>
          </cell>
        </row>
        <row r="99">
          <cell r="C99">
            <v>24711217659.710014</v>
          </cell>
          <cell r="D99">
            <v>0.99999999999999978</v>
          </cell>
          <cell r="J99">
            <v>18488943275.290012</v>
          </cell>
          <cell r="K99">
            <v>1</v>
          </cell>
        </row>
        <row r="100">
          <cell r="C100">
            <v>19426390958.180008</v>
          </cell>
          <cell r="D100">
            <v>0.78613653222979119</v>
          </cell>
          <cell r="J100">
            <v>15783732815.460014</v>
          </cell>
          <cell r="K100">
            <v>0.85368496081409684</v>
          </cell>
        </row>
        <row r="101">
          <cell r="C101">
            <v>904094368.22000003</v>
          </cell>
          <cell r="D101">
            <v>3.6586394918695787E-2</v>
          </cell>
          <cell r="J101">
            <v>723106317.07999897</v>
          </cell>
          <cell r="K101">
            <v>3.9110202585045065E-2</v>
          </cell>
        </row>
        <row r="102">
          <cell r="C102">
            <v>401214156.28999996</v>
          </cell>
          <cell r="D102">
            <v>1.6236114375867149E-2</v>
          </cell>
          <cell r="J102">
            <v>295675680.10000002</v>
          </cell>
          <cell r="K102">
            <v>1.5992027002168525E-2</v>
          </cell>
        </row>
        <row r="103">
          <cell r="C103">
            <v>1929615444.960001</v>
          </cell>
          <cell r="D103">
            <v>7.8086619264663343E-2</v>
          </cell>
          <cell r="J103">
            <v>1084734811.240001</v>
          </cell>
          <cell r="K103">
            <v>5.8669378508490563E-2</v>
          </cell>
        </row>
        <row r="104">
          <cell r="C104">
            <v>1762248666.2700031</v>
          </cell>
          <cell r="D104">
            <v>7.1313712279878122E-2</v>
          </cell>
          <cell r="J104">
            <v>498641970.88999999</v>
          </cell>
          <cell r="K104">
            <v>2.6969738803646063E-2</v>
          </cell>
        </row>
        <row r="105">
          <cell r="C105">
            <v>287654065.79000002</v>
          </cell>
          <cell r="D105">
            <v>1.1640626931104278E-2</v>
          </cell>
          <cell r="J105">
            <v>103051680.52</v>
          </cell>
          <cell r="K105">
            <v>5.5736922865530052E-3</v>
          </cell>
        </row>
        <row r="108">
          <cell r="C108">
            <v>20731699482.690006</v>
          </cell>
          <cell r="D108">
            <v>1.0000000000000002</v>
          </cell>
          <cell r="J108">
            <v>16802514812.640013</v>
          </cell>
          <cell r="K108">
            <v>1</v>
          </cell>
        </row>
        <row r="109">
          <cell r="C109">
            <v>19426390958.180008</v>
          </cell>
          <cell r="D109">
            <v>0.93703803561305388</v>
          </cell>
          <cell r="J109">
            <v>15783732815.460014</v>
          </cell>
          <cell r="K109">
            <v>0.93936729063832758</v>
          </cell>
        </row>
        <row r="110">
          <cell r="C110">
            <v>904094368.22000003</v>
          </cell>
          <cell r="D110">
            <v>4.3609274240873318E-2</v>
          </cell>
          <cell r="J110">
            <v>723106317.07999897</v>
          </cell>
          <cell r="K110">
            <v>4.3035600631402417E-2</v>
          </cell>
        </row>
        <row r="111">
          <cell r="C111">
            <v>178847497.41999999</v>
          </cell>
          <cell r="D111">
            <v>8.6267649002595877E-3</v>
          </cell>
          <cell r="J111">
            <v>139583186.90000001</v>
          </cell>
          <cell r="K111">
            <v>8.3072795028870262E-3</v>
          </cell>
        </row>
        <row r="112">
          <cell r="C112">
            <v>222366658.87</v>
          </cell>
          <cell r="D112">
            <v>1.0725925245813336E-2</v>
          </cell>
          <cell r="J112">
            <v>156092493.19999999</v>
          </cell>
          <cell r="K112">
            <v>9.2898292273830597E-3</v>
          </cell>
        </row>
        <row r="126">
          <cell r="C126">
            <v>24711217659.710011</v>
          </cell>
          <cell r="J126">
            <v>18488943275.290012</v>
          </cell>
        </row>
        <row r="129">
          <cell r="C129">
            <v>20731699482.69001</v>
          </cell>
          <cell r="D129">
            <v>0.99999999999999989</v>
          </cell>
          <cell r="E129">
            <v>0.56138813019083111</v>
          </cell>
          <cell r="J129">
            <v>16802514812.640015</v>
          </cell>
          <cell r="K129">
            <v>1</v>
          </cell>
          <cell r="L129">
            <v>0.52420935307481809</v>
          </cell>
        </row>
        <row r="130">
          <cell r="C130">
            <v>1376336413.6000018</v>
          </cell>
          <cell r="D130">
            <v>6.6388016802441968E-2</v>
          </cell>
          <cell r="E130">
            <v>0.13126069263459625</v>
          </cell>
          <cell r="J130">
            <v>929702426.20000088</v>
          </cell>
          <cell r="K130">
            <v>5.5331147543498334E-2</v>
          </cell>
          <cell r="L130">
            <v>0.13586337723596861</v>
          </cell>
        </row>
        <row r="131">
          <cell r="C131">
            <v>3791238319.9200025</v>
          </cell>
          <cell r="D131">
            <v>0.18287156453746145</v>
          </cell>
          <cell r="E131">
            <v>0.31173137047940813</v>
          </cell>
          <cell r="J131">
            <v>3287571261.4499989</v>
          </cell>
          <cell r="K131">
            <v>0.19565947705499775</v>
          </cell>
          <cell r="L131">
            <v>0.31407617639170071</v>
          </cell>
        </row>
        <row r="132">
          <cell r="C132">
            <v>2852275867.4100022</v>
          </cell>
          <cell r="D132">
            <v>0.13758041735997176</v>
          </cell>
          <cell r="E132">
            <v>0.4512423686899289</v>
          </cell>
          <cell r="J132">
            <v>2642810261.7300024</v>
          </cell>
          <cell r="K132">
            <v>0.15728659020386029</v>
          </cell>
          <cell r="L132">
            <v>0.45137062350336909</v>
          </cell>
        </row>
        <row r="133">
          <cell r="C133">
            <v>3304889159.3300018</v>
          </cell>
          <cell r="D133">
            <v>0.15941236086744495</v>
          </cell>
          <cell r="E133">
            <v>0.55134175029980181</v>
          </cell>
          <cell r="J133">
            <v>3133234832.0800037</v>
          </cell>
          <cell r="K133">
            <v>0.1864741597920192</v>
          </cell>
          <cell r="L133">
            <v>0.55150162024427163</v>
          </cell>
        </row>
        <row r="134">
          <cell r="C134">
            <v>3951486794.6299987</v>
          </cell>
          <cell r="D134">
            <v>0.19060119976798348</v>
          </cell>
          <cell r="E134">
            <v>0.65075214581923568</v>
          </cell>
          <cell r="J134">
            <v>3771170533.8400044</v>
          </cell>
          <cell r="K134">
            <v>0.22444083971305706</v>
          </cell>
          <cell r="L134">
            <v>0.65096924662902533</v>
          </cell>
        </row>
        <row r="135">
          <cell r="C135">
            <v>3193609218.6200013</v>
          </cell>
          <cell r="D135">
            <v>0.15404473816951256</v>
          </cell>
          <cell r="E135">
            <v>0.74819345292505357</v>
          </cell>
          <cell r="J135">
            <v>3038025497.340004</v>
          </cell>
          <cell r="K135">
            <v>0.18080778569256734</v>
          </cell>
          <cell r="L135">
            <v>0.74817525167969534</v>
          </cell>
        </row>
        <row r="136">
          <cell r="C136">
            <v>2261863709.1799989</v>
          </cell>
          <cell r="D136">
            <v>0.10910170249518368</v>
          </cell>
          <cell r="E136">
            <v>0.97528250685880424</v>
          </cell>
        </row>
        <row r="140">
          <cell r="C140">
            <v>3979518177.0200038</v>
          </cell>
          <cell r="D140">
            <v>1.0000000000000002</v>
          </cell>
          <cell r="E140">
            <v>0.8526598929865199</v>
          </cell>
          <cell r="J140">
            <v>1686428462.650001</v>
          </cell>
          <cell r="K140">
            <v>1</v>
          </cell>
          <cell r="L140">
            <v>0.37395366508491401</v>
          </cell>
        </row>
        <row r="141">
          <cell r="C141">
            <v>638912834.22000062</v>
          </cell>
          <cell r="D141">
            <v>0.16055029925719297</v>
          </cell>
          <cell r="E141">
            <v>0.11599714424788582</v>
          </cell>
          <cell r="J141">
            <v>344315478.07000017</v>
          </cell>
          <cell r="K141">
            <v>0.20416844573943776</v>
          </cell>
          <cell r="L141">
            <v>0.11843684981338384</v>
          </cell>
        </row>
        <row r="142">
          <cell r="C142">
            <v>887590962.73000073</v>
          </cell>
          <cell r="D142">
            <v>0.22303980613920918</v>
          </cell>
          <cell r="E142">
            <v>0.29808158739516943</v>
          </cell>
          <cell r="J142">
            <v>613114955.19000041</v>
          </cell>
          <cell r="K142">
            <v>0.36355823491413963</v>
          </cell>
          <cell r="L142">
            <v>0.3008715212293957</v>
          </cell>
        </row>
        <row r="143">
          <cell r="C143">
            <v>403628862.24000037</v>
          </cell>
          <cell r="D143">
            <v>0.10142656580155418</v>
          </cell>
          <cell r="E143">
            <v>0.45209299983379192</v>
          </cell>
          <cell r="J143">
            <v>312612405.50000018</v>
          </cell>
          <cell r="K143">
            <v>0.18536950272338906</v>
          </cell>
          <cell r="L143">
            <v>0.45198910171728113</v>
          </cell>
        </row>
        <row r="144">
          <cell r="C144">
            <v>371066729.97000033</v>
          </cell>
          <cell r="D144">
            <v>9.3244134959038563E-2</v>
          </cell>
          <cell r="E144">
            <v>0.54775628088801598</v>
          </cell>
          <cell r="J144">
            <v>258017698.58000016</v>
          </cell>
          <cell r="K144">
            <v>0.15299652745101278</v>
          </cell>
          <cell r="L144">
            <v>0.54935268351224131</v>
          </cell>
        </row>
        <row r="145">
          <cell r="C145">
            <v>366573062.67000031</v>
          </cell>
          <cell r="D145">
            <v>9.2114936121362928E-2</v>
          </cell>
          <cell r="E145">
            <v>0.65338212552346864</v>
          </cell>
          <cell r="J145">
            <v>87579241.930000067</v>
          </cell>
          <cell r="K145">
            <v>5.193178594269026E-2</v>
          </cell>
          <cell r="L145">
            <v>0.64957112831993169</v>
          </cell>
        </row>
        <row r="146">
          <cell r="C146">
            <v>308543469.71000022</v>
          </cell>
          <cell r="D146">
            <v>7.75328710625586E-2</v>
          </cell>
          <cell r="E146">
            <v>0.75287197006993933</v>
          </cell>
          <cell r="J146">
            <v>70788683.380000025</v>
          </cell>
          <cell r="K146">
            <v>4.1975503229330524E-2</v>
          </cell>
          <cell r="L146">
            <v>0.75449654164435964</v>
          </cell>
        </row>
        <row r="147">
          <cell r="C147">
            <v>1003202255.4800018</v>
          </cell>
          <cell r="D147">
            <v>0.25209138665908376</v>
          </cell>
          <cell r="E147">
            <v>2.1899382819116826</v>
          </cell>
        </row>
        <row r="156">
          <cell r="C156">
            <v>24711217659.710011</v>
          </cell>
          <cell r="J156">
            <v>18488943275.290012</v>
          </cell>
        </row>
        <row r="159">
          <cell r="C159">
            <v>20731699482.690075</v>
          </cell>
          <cell r="D159">
            <v>1</v>
          </cell>
          <cell r="E159">
            <v>88.202570470081312</v>
          </cell>
          <cell r="J159">
            <v>16802514812.640053</v>
          </cell>
          <cell r="K159">
            <v>1</v>
          </cell>
          <cell r="L159">
            <v>87.119939619306749</v>
          </cell>
        </row>
        <row r="160">
          <cell r="C160">
            <v>1104190697.8400011</v>
          </cell>
          <cell r="D160">
            <v>5.3260983199276295E-2</v>
          </cell>
          <cell r="E160">
            <v>5.2814546896364307</v>
          </cell>
          <cell r="J160">
            <v>966186913.27000105</v>
          </cell>
          <cell r="K160">
            <v>5.750251816729042E-2</v>
          </cell>
          <cell r="L160">
            <v>5.3377549480822939</v>
          </cell>
        </row>
        <row r="161">
          <cell r="C161">
            <v>763173174.11999905</v>
          </cell>
          <cell r="D161">
            <v>3.681189642736285E-2</v>
          </cell>
          <cell r="E161">
            <v>16.988372135275554</v>
          </cell>
          <cell r="J161">
            <v>695670837.63999999</v>
          </cell>
          <cell r="K161">
            <v>4.1402780797828352E-2</v>
          </cell>
          <cell r="L161">
            <v>17.004517797677131</v>
          </cell>
        </row>
        <row r="162">
          <cell r="C162">
            <v>552879922.48000097</v>
          </cell>
          <cell r="D162">
            <v>2.6668335750362766E-2</v>
          </cell>
          <cell r="E162">
            <v>29.155519760790501</v>
          </cell>
          <cell r="J162">
            <v>484783260.00999999</v>
          </cell>
          <cell r="K162">
            <v>2.8851827563652042E-2</v>
          </cell>
          <cell r="L162">
            <v>29.037976067313963</v>
          </cell>
        </row>
        <row r="163">
          <cell r="C163">
            <v>2527616772.1899972</v>
          </cell>
          <cell r="D163">
            <v>0.12192038449623631</v>
          </cell>
          <cell r="E163">
            <v>49.668620551863143</v>
          </cell>
          <cell r="J163">
            <v>2259927392.7399969</v>
          </cell>
          <cell r="K163">
            <v>0.13449935428950896</v>
          </cell>
          <cell r="L163">
            <v>49.435704750972747</v>
          </cell>
        </row>
        <row r="164">
          <cell r="C164">
            <v>15783838916.060078</v>
          </cell>
          <cell r="D164">
            <v>0.76133840012676179</v>
          </cell>
          <cell r="E164">
            <v>105.68592663477952</v>
          </cell>
          <cell r="J164">
            <v>12395946408.980055</v>
          </cell>
          <cell r="K164">
            <v>0.73774351918172021</v>
          </cell>
          <cell r="L164">
            <v>106.53635917230164</v>
          </cell>
        </row>
        <row r="168">
          <cell r="C168">
            <v>3979518177.02</v>
          </cell>
          <cell r="D168">
            <v>1</v>
          </cell>
          <cell r="E168">
            <v>91.798866954865787</v>
          </cell>
          <cell r="J168">
            <v>1686428462.6499989</v>
          </cell>
          <cell r="K168">
            <v>1</v>
          </cell>
          <cell r="L168">
            <v>93.745510958913982</v>
          </cell>
        </row>
        <row r="169">
          <cell r="C169">
            <v>165438338.69999999</v>
          </cell>
          <cell r="D169">
            <v>4.1572454588933654E-2</v>
          </cell>
          <cell r="E169">
            <v>5.0834555286790968</v>
          </cell>
          <cell r="J169">
            <v>96722310.840000004</v>
          </cell>
          <cell r="K169">
            <v>5.7353343460542466E-2</v>
          </cell>
          <cell r="L169">
            <v>4.9321362107650231</v>
          </cell>
        </row>
        <row r="170">
          <cell r="C170">
            <v>152748996.99000001</v>
          </cell>
          <cell r="D170">
            <v>3.8383791754504237E-2</v>
          </cell>
          <cell r="E170">
            <v>16.043273018810275</v>
          </cell>
          <cell r="J170">
            <v>55261213.090000004</v>
          </cell>
          <cell r="K170">
            <v>3.2768192848906454E-2</v>
          </cell>
          <cell r="L170">
            <v>16.338313720232176</v>
          </cell>
        </row>
        <row r="171">
          <cell r="C171">
            <v>199087039.03</v>
          </cell>
          <cell r="D171">
            <v>5.002792553622238E-2</v>
          </cell>
          <cell r="E171">
            <v>27.983256007441554</v>
          </cell>
          <cell r="J171">
            <v>34403922.729999997</v>
          </cell>
          <cell r="K171">
            <v>2.0400463756368763E-2</v>
          </cell>
          <cell r="L171">
            <v>28.275845303822514</v>
          </cell>
        </row>
        <row r="172">
          <cell r="C172">
            <v>339734481.43000001</v>
          </cell>
          <cell r="D172">
            <v>8.5370757543418205E-2</v>
          </cell>
          <cell r="E172">
            <v>49.232854103613541</v>
          </cell>
          <cell r="J172">
            <v>161409890.81999999</v>
          </cell>
          <cell r="K172">
            <v>9.5711080780957483E-2</v>
          </cell>
          <cell r="L172">
            <v>49.068539674680324</v>
          </cell>
        </row>
        <row r="173">
          <cell r="C173">
            <v>3122509320.8699999</v>
          </cell>
          <cell r="D173">
            <v>0.78464507057692146</v>
          </cell>
          <cell r="E173">
            <v>108.79918383825486</v>
          </cell>
          <cell r="J173">
            <v>1338631125.1699989</v>
          </cell>
          <cell r="K173">
            <v>0.79376691915322484</v>
          </cell>
          <cell r="L173">
            <v>110.63123580635684</v>
          </cell>
        </row>
        <row r="186">
          <cell r="C186">
            <v>24711217659.710011</v>
          </cell>
          <cell r="J186">
            <v>18488943275.290012</v>
          </cell>
        </row>
        <row r="189">
          <cell r="C189">
            <v>20731699482.690002</v>
          </cell>
          <cell r="D189">
            <v>0.99999999999999667</v>
          </cell>
          <cell r="E189">
            <v>22.379476500709867</v>
          </cell>
          <cell r="J189">
            <v>16802514812.640013</v>
          </cell>
          <cell r="K189">
            <v>0.99999999999999778</v>
          </cell>
          <cell r="L189">
            <v>22.034775069376657</v>
          </cell>
        </row>
        <row r="190">
          <cell r="C190">
            <v>503717448.58000165</v>
          </cell>
          <cell r="D190">
            <v>2.4296968466120221E-2</v>
          </cell>
          <cell r="E190">
            <v>3.3171385984523178</v>
          </cell>
          <cell r="J190">
            <v>401694134.25824767</v>
          </cell>
          <cell r="K190">
            <v>2.3906786498177322E-2</v>
          </cell>
          <cell r="L190">
            <v>3.3718637814133836</v>
          </cell>
        </row>
        <row r="191">
          <cell r="C191">
            <v>1286735139.6400006</v>
          </cell>
          <cell r="D191">
            <v>6.2066071366428964E-2</v>
          </cell>
          <cell r="E191">
            <v>8.2265210505648962</v>
          </cell>
          <cell r="J191">
            <v>1094545086.5636208</v>
          </cell>
          <cell r="K191">
            <v>6.5141742100428071E-2</v>
          </cell>
          <cell r="L191">
            <v>8.2169426148647222</v>
          </cell>
        </row>
        <row r="192">
          <cell r="C192">
            <v>2009687584.3300016</v>
          </cell>
          <cell r="D192">
            <v>9.6937908346973176E-2</v>
          </cell>
          <cell r="E192">
            <v>13.204477538137832</v>
          </cell>
          <cell r="J192">
            <v>1711359086.8039203</v>
          </cell>
          <cell r="K192">
            <v>0.10185136605364059</v>
          </cell>
          <cell r="L192">
            <v>13.219506735506497</v>
          </cell>
        </row>
        <row r="193">
          <cell r="C193">
            <v>8821682441.469986</v>
          </cell>
          <cell r="D193">
            <v>0.42551660797686397</v>
          </cell>
          <cell r="E193">
            <v>20.892318974549095</v>
          </cell>
          <cell r="J193">
            <v>7330557733.9112568</v>
          </cell>
          <cell r="K193">
            <v>0.43627741535431869</v>
          </cell>
          <cell r="L193">
            <v>20.817635871903633</v>
          </cell>
        </row>
        <row r="194">
          <cell r="C194">
            <v>8109876868.6700144</v>
          </cell>
          <cell r="D194">
            <v>0.39118244384361028</v>
          </cell>
          <cell r="E194">
            <v>29.707435877916232</v>
          </cell>
          <cell r="J194">
            <v>6264358771.1029682</v>
          </cell>
          <cell r="K194">
            <v>0.37282268999343299</v>
          </cell>
          <cell r="L194">
            <v>29.4783815164988</v>
          </cell>
        </row>
        <row r="198">
          <cell r="C198">
            <v>3979518177.0200043</v>
          </cell>
          <cell r="D198">
            <v>1.0000000000000011</v>
          </cell>
          <cell r="E198">
            <v>8.8814623688782142</v>
          </cell>
          <cell r="J198">
            <v>1686428462.650001</v>
          </cell>
          <cell r="K198">
            <v>1.0000000000000011</v>
          </cell>
          <cell r="L198">
            <v>10.574812536989945</v>
          </cell>
        </row>
        <row r="199">
          <cell r="C199">
            <v>1720523406.0500021</v>
          </cell>
          <cell r="D199">
            <v>0.43234465317567394</v>
          </cell>
          <cell r="E199">
            <v>2.5958318904121689</v>
          </cell>
          <cell r="J199">
            <v>470546442.1318115</v>
          </cell>
          <cell r="K199">
            <v>0.27901950930809727</v>
          </cell>
          <cell r="L199">
            <v>2.7835905065887458</v>
          </cell>
        </row>
        <row r="200">
          <cell r="C200">
            <v>755504149.19999993</v>
          </cell>
          <cell r="D200">
            <v>0.18984814633156102</v>
          </cell>
          <cell r="E200">
            <v>7.8843183586581969</v>
          </cell>
          <cell r="J200">
            <v>473901329.58485544</v>
          </cell>
          <cell r="K200">
            <v>0.28100885396596204</v>
          </cell>
          <cell r="L200">
            <v>8.0178144308061814</v>
          </cell>
        </row>
        <row r="201">
          <cell r="C201">
            <v>651949908.75000083</v>
          </cell>
          <cell r="D201">
            <v>0.16382634272529026</v>
          </cell>
          <cell r="E201">
            <v>12.905067348044165</v>
          </cell>
          <cell r="J201">
            <v>363663099.04537696</v>
          </cell>
          <cell r="K201">
            <v>0.21564098750677427</v>
          </cell>
          <cell r="L201">
            <v>12.830889405791112</v>
          </cell>
        </row>
        <row r="202">
          <cell r="C202">
            <v>674448879.84000099</v>
          </cell>
          <cell r="D202">
            <v>0.16948003497877009</v>
          </cell>
          <cell r="E202">
            <v>19.584787217918691</v>
          </cell>
          <cell r="J202">
            <v>287856105.89233512</v>
          </cell>
          <cell r="K202">
            <v>0.17068978155172226</v>
          </cell>
          <cell r="L202">
            <v>19.219135189671455</v>
          </cell>
        </row>
        <row r="203">
          <cell r="C203">
            <v>177091833.18000025</v>
          </cell>
          <cell r="D203">
            <v>4.4500822788705714E-2</v>
          </cell>
          <cell r="E203">
            <v>28.490284910664119</v>
          </cell>
          <cell r="J203">
            <v>90461485.995621875</v>
          </cell>
          <cell r="K203">
            <v>5.3640867667445337E-2</v>
          </cell>
          <cell r="L203">
            <v>27.920577185782427</v>
          </cell>
        </row>
        <row r="216">
          <cell r="C216">
            <v>24711217659.710011</v>
          </cell>
          <cell r="J216">
            <v>18488943275.290012</v>
          </cell>
        </row>
        <row r="219">
          <cell r="C219">
            <v>20731699482.690006</v>
          </cell>
          <cell r="D219">
            <v>1</v>
          </cell>
          <cell r="J219">
            <v>16802514812.640013</v>
          </cell>
          <cell r="K219">
            <v>1</v>
          </cell>
        </row>
        <row r="220">
          <cell r="C220">
            <v>20437243466.130009</v>
          </cell>
          <cell r="D220">
            <v>0.98579682206922525</v>
          </cell>
          <cell r="J220">
            <v>16576842379.610044</v>
          </cell>
          <cell r="K220">
            <v>0.98656912756534509</v>
          </cell>
        </row>
        <row r="221">
          <cell r="C221">
            <v>68186838.909999996</v>
          </cell>
          <cell r="D221">
            <v>3.2890134726741914E-3</v>
          </cell>
          <cell r="J221">
            <v>35099674.859999999</v>
          </cell>
          <cell r="K221">
            <v>2.0889536626740898E-3</v>
          </cell>
        </row>
        <row r="222">
          <cell r="C222">
            <v>226269177.64999756</v>
          </cell>
          <cell r="D222">
            <v>1.0914164458100586E-2</v>
          </cell>
          <cell r="J222">
            <v>190572758.16996825</v>
          </cell>
          <cell r="K222">
            <v>1.1341918771980861E-2</v>
          </cell>
        </row>
        <row r="224">
          <cell r="C224">
            <v>20731699482.690159</v>
          </cell>
          <cell r="D224">
            <v>1</v>
          </cell>
          <cell r="J224">
            <v>16802514812.640072</v>
          </cell>
          <cell r="K224">
            <v>1</v>
          </cell>
        </row>
        <row r="225">
          <cell r="C225">
            <v>20315300644.650158</v>
          </cell>
          <cell r="D225">
            <v>0.97991487198684935</v>
          </cell>
          <cell r="J225">
            <v>16430244454.420073</v>
          </cell>
          <cell r="K225">
            <v>0.97784436660993446</v>
          </cell>
        </row>
        <row r="226">
          <cell r="C226">
            <v>416398838.04000002</v>
          </cell>
          <cell r="D226">
            <v>2.0085128013150606E-2</v>
          </cell>
          <cell r="J226">
            <v>372270358.22000003</v>
          </cell>
          <cell r="K226">
            <v>2.2155633390065588E-2</v>
          </cell>
        </row>
        <row r="229">
          <cell r="C229">
            <v>3979518177.0200038</v>
          </cell>
          <cell r="D229">
            <v>1</v>
          </cell>
          <cell r="J229">
            <v>1686428462.650001</v>
          </cell>
          <cell r="K229">
            <v>1</v>
          </cell>
        </row>
        <row r="230">
          <cell r="C230">
            <v>1767011632.6800001</v>
          </cell>
          <cell r="D230">
            <v>0.4440265263477694</v>
          </cell>
          <cell r="J230">
            <v>1059471985.97</v>
          </cell>
          <cell r="K230">
            <v>0.62823417028029682</v>
          </cell>
        </row>
        <row r="231">
          <cell r="C231">
            <v>919787019.55000103</v>
          </cell>
          <cell r="D231">
            <v>0.23113024708905044</v>
          </cell>
          <cell r="J231">
            <v>135218065.63</v>
          </cell>
          <cell r="K231">
            <v>8.0180137269221935E-2</v>
          </cell>
        </row>
        <row r="232">
          <cell r="C232">
            <v>1292719524.7900028</v>
          </cell>
          <cell r="D232">
            <v>0.32484322656318015</v>
          </cell>
          <cell r="J232">
            <v>491738411.05000103</v>
          </cell>
          <cell r="K232">
            <v>0.29158569245048122</v>
          </cell>
        </row>
        <row r="234">
          <cell r="C234">
            <v>3979518177.0199981</v>
          </cell>
          <cell r="D234">
            <v>1</v>
          </cell>
          <cell r="J234">
            <v>1686428462.6500001</v>
          </cell>
          <cell r="K234">
            <v>1</v>
          </cell>
        </row>
        <row r="235">
          <cell r="C235">
            <v>3741021965.4299979</v>
          </cell>
          <cell r="D235">
            <v>0.94006907344531987</v>
          </cell>
          <cell r="J235">
            <v>1647583250.9300001</v>
          </cell>
          <cell r="K235">
            <v>0.97696598902335896</v>
          </cell>
        </row>
        <row r="236">
          <cell r="C236">
            <v>238496211.59</v>
          </cell>
          <cell r="D236">
            <v>5.9930926554680117E-2</v>
          </cell>
          <cell r="J236">
            <v>38845211.719999999</v>
          </cell>
          <cell r="K236">
            <v>2.3034010976641053E-2</v>
          </cell>
        </row>
        <row r="246">
          <cell r="C246">
            <v>20731699482.689999</v>
          </cell>
          <cell r="J246">
            <v>3979518177.0199986</v>
          </cell>
        </row>
        <row r="249">
          <cell r="A249" t="str">
            <v>Andalucia</v>
          </cell>
          <cell r="C249">
            <v>105572679.31</v>
          </cell>
          <cell r="D249">
            <v>5.0923311616661365E-3</v>
          </cell>
          <cell r="E249">
            <v>0.32619596959246672</v>
          </cell>
          <cell r="F249">
            <v>0.60362736771830028</v>
          </cell>
          <cell r="H249" t="str">
            <v>Andalucia</v>
          </cell>
          <cell r="J249">
            <v>34353182.369999997</v>
          </cell>
          <cell r="K249">
            <v>8.6324979160479313E-3</v>
          </cell>
          <cell r="L249">
            <v>0.59828314007812256</v>
          </cell>
          <cell r="M249">
            <v>0.60282699009957696</v>
          </cell>
        </row>
        <row r="250">
          <cell r="A250" t="str">
            <v>Aragon</v>
          </cell>
          <cell r="C250">
            <v>448524748.10000002</v>
          </cell>
          <cell r="D250">
            <v>2.1634731319277383E-2</v>
          </cell>
          <cell r="E250">
            <v>8.0018373082053798E-2</v>
          </cell>
          <cell r="F250">
            <v>0.56737840664096362</v>
          </cell>
          <cell r="H250" t="str">
            <v>Aragon</v>
          </cell>
          <cell r="J250">
            <v>130478067.59</v>
          </cell>
          <cell r="K250">
            <v>3.2787403345323207E-2</v>
          </cell>
          <cell r="L250">
            <v>0.28104678040779374</v>
          </cell>
          <cell r="M250">
            <v>0.90140838706925597</v>
          </cell>
        </row>
        <row r="251">
          <cell r="A251" t="str">
            <v>Asturias</v>
          </cell>
          <cell r="C251">
            <v>69452840.569999993</v>
          </cell>
          <cell r="D251">
            <v>3.350079458174178E-3</v>
          </cell>
          <cell r="E251">
            <v>2.2020683638685049E-2</v>
          </cell>
          <cell r="F251">
            <v>0.58686721002285869</v>
          </cell>
          <cell r="H251" t="str">
            <v>Asturias</v>
          </cell>
          <cell r="J251">
            <v>8448603.1699999999</v>
          </cell>
          <cell r="K251">
            <v>2.1230216308062216E-3</v>
          </cell>
          <cell r="L251">
            <v>4.6477950508356049E-2</v>
          </cell>
          <cell r="M251">
            <v>0.76486967038270304</v>
          </cell>
        </row>
        <row r="252">
          <cell r="A252" t="str">
            <v>Balearic Islands</v>
          </cell>
          <cell r="C252">
            <v>5979120.9000000004</v>
          </cell>
          <cell r="D252">
            <v>2.8840476416283612E-4</v>
          </cell>
          <cell r="E252">
            <v>2.27269480367925E-2</v>
          </cell>
          <cell r="F252">
            <v>0.53080700691299287</v>
          </cell>
          <cell r="H252" t="str">
            <v>Balearic Islands</v>
          </cell>
          <cell r="J252">
            <v>477649.57</v>
          </cell>
          <cell r="K252">
            <v>1.2002698536677639E-4</v>
          </cell>
          <cell r="L252">
            <v>0</v>
          </cell>
          <cell r="M252">
            <v>0.52822029587035957</v>
          </cell>
        </row>
        <row r="253">
          <cell r="A253" t="str">
            <v>Basque Country</v>
          </cell>
          <cell r="C253">
            <v>10530593426.360003</v>
          </cell>
          <cell r="D253">
            <v>0.50794646310364266</v>
          </cell>
          <cell r="E253">
            <v>2.3411481445373562E-2</v>
          </cell>
          <cell r="F253">
            <v>0.5536207310791158</v>
          </cell>
          <cell r="H253" t="str">
            <v>Basque Country</v>
          </cell>
          <cell r="J253">
            <v>2665593841.5399981</v>
          </cell>
          <cell r="K253">
            <v>0.66982828648268355</v>
          </cell>
          <cell r="L253">
            <v>0.26284560993178885</v>
          </cell>
          <cell r="M253">
            <v>0.75928948966733889</v>
          </cell>
        </row>
        <row r="254">
          <cell r="A254" t="str">
            <v>Canary Islands</v>
          </cell>
          <cell r="C254">
            <v>4279414.3600000003</v>
          </cell>
          <cell r="D254">
            <v>2.0641888831029562E-4</v>
          </cell>
          <cell r="E254">
            <v>0.16966598438950883</v>
          </cell>
          <cell r="F254">
            <v>0.5854995304806776</v>
          </cell>
          <cell r="H254" t="str">
            <v>Canary Islands</v>
          </cell>
          <cell r="J254">
            <v>621852.91</v>
          </cell>
          <cell r="K254">
            <v>1.5626336715608751E-4</v>
          </cell>
          <cell r="L254">
            <v>0.61772625619778798</v>
          </cell>
          <cell r="M254">
            <v>0.37697325724253666</v>
          </cell>
        </row>
        <row r="255">
          <cell r="A255" t="str">
            <v>Cantabria</v>
          </cell>
          <cell r="C255">
            <v>644097530.78000104</v>
          </cell>
          <cell r="D255">
            <v>3.106824557812023E-2</v>
          </cell>
          <cell r="E255">
            <v>4.3594403996544309E-2</v>
          </cell>
          <cell r="F255">
            <v>0.57331185939282547</v>
          </cell>
          <cell r="H255" t="str">
            <v>Cantabria</v>
          </cell>
          <cell r="J255">
            <v>105947983.88</v>
          </cell>
          <cell r="K255">
            <v>2.6623319499281074E-2</v>
          </cell>
          <cell r="L255">
            <v>0.59876978529249203</v>
          </cell>
          <cell r="M255">
            <v>1.0748661550866161</v>
          </cell>
        </row>
        <row r="256">
          <cell r="A256" t="str">
            <v>Castilla-La Mancha</v>
          </cell>
          <cell r="C256">
            <v>487514929.88999999</v>
          </cell>
          <cell r="D256">
            <v>2.3515434916324744E-2</v>
          </cell>
          <cell r="E256">
            <v>9.0305589020491364E-2</v>
          </cell>
          <cell r="F256">
            <v>0.60653816147015061</v>
          </cell>
          <cell r="H256" t="str">
            <v>Castilla-La Mancha</v>
          </cell>
          <cell r="J256">
            <v>71780393.760000005</v>
          </cell>
          <cell r="K256">
            <v>1.8037458447733905E-2</v>
          </cell>
          <cell r="L256">
            <v>0.71630776172549093</v>
          </cell>
          <cell r="M256">
            <v>0.99759052979998786</v>
          </cell>
        </row>
        <row r="257">
          <cell r="A257" t="str">
            <v>Castilla-Leon</v>
          </cell>
          <cell r="C257">
            <v>579434305.35000002</v>
          </cell>
          <cell r="D257">
            <v>2.7949194702238504E-2</v>
          </cell>
          <cell r="E257">
            <v>2.9518981551615857E-2</v>
          </cell>
          <cell r="F257">
            <v>0.58672612118730294</v>
          </cell>
          <cell r="H257" t="str">
            <v>Castilla-Leon</v>
          </cell>
          <cell r="J257">
            <v>162754730.13999999</v>
          </cell>
          <cell r="K257">
            <v>4.0898099443253802E-2</v>
          </cell>
          <cell r="L257">
            <v>0.73848626769011216</v>
          </cell>
          <cell r="M257">
            <v>1.038627297218047</v>
          </cell>
        </row>
        <row r="258">
          <cell r="A258" t="str">
            <v>Catalonia</v>
          </cell>
          <cell r="C258">
            <v>1550702406.740001</v>
          </cell>
          <cell r="D258">
            <v>7.4798614943978187E-2</v>
          </cell>
          <cell r="E258">
            <v>3.9042821554188187E-2</v>
          </cell>
          <cell r="F258">
            <v>0.54959446269562184</v>
          </cell>
          <cell r="H258" t="str">
            <v>Catalonia</v>
          </cell>
          <cell r="J258">
            <v>59400802.299999997</v>
          </cell>
          <cell r="K258">
            <v>1.4926631732206682E-2</v>
          </cell>
          <cell r="L258">
            <v>0.20054478506597548</v>
          </cell>
          <cell r="M258">
            <v>1.8847550984835038</v>
          </cell>
        </row>
        <row r="259">
          <cell r="A259" t="str">
            <v>Extremadura</v>
          </cell>
          <cell r="C259">
            <v>4123491.79</v>
          </cell>
          <cell r="D259">
            <v>1.9889791444463697E-4</v>
          </cell>
          <cell r="E259">
            <v>5.4085479335948913E-2</v>
          </cell>
          <cell r="F259">
            <v>0.55158726052913754</v>
          </cell>
          <cell r="H259" t="str">
            <v>Extremadura</v>
          </cell>
          <cell r="J259">
            <v>4542310.51</v>
          </cell>
          <cell r="K259">
            <v>1.1414222295125787E-3</v>
          </cell>
          <cell r="L259">
            <v>0.40424733755156689</v>
          </cell>
          <cell r="M259">
            <v>0.46410048124818526</v>
          </cell>
        </row>
        <row r="260">
          <cell r="A260" t="str">
            <v>Galicia</v>
          </cell>
          <cell r="C260">
            <v>188342260.41999999</v>
          </cell>
          <cell r="D260">
            <v>9.0847477592108147E-3</v>
          </cell>
          <cell r="E260">
            <v>1.0343004515587412E-2</v>
          </cell>
          <cell r="F260">
            <v>0.57947612463585241</v>
          </cell>
          <cell r="H260" t="str">
            <v>Galicia</v>
          </cell>
          <cell r="J260">
            <v>14249604.609999999</v>
          </cell>
          <cell r="K260">
            <v>3.5807361535085632E-3</v>
          </cell>
          <cell r="L260">
            <v>0.69976506527081805</v>
          </cell>
          <cell r="M260">
            <v>0.40913825835136697</v>
          </cell>
        </row>
        <row r="261">
          <cell r="A261" t="str">
            <v>La Rioja</v>
          </cell>
          <cell r="C261">
            <v>335630289.91000003</v>
          </cell>
          <cell r="D261">
            <v>1.618923186640997E-2</v>
          </cell>
          <cell r="E261">
            <v>5.2901807386815894E-2</v>
          </cell>
          <cell r="F261">
            <v>0.57704782498985074</v>
          </cell>
          <cell r="H261" t="str">
            <v>La Rioja</v>
          </cell>
          <cell r="J261">
            <v>132722402.11</v>
          </cell>
          <cell r="K261">
            <v>3.3351374766024351E-2</v>
          </cell>
          <cell r="L261">
            <v>0.70203283747664835</v>
          </cell>
          <cell r="M261">
            <v>1.075212458178167</v>
          </cell>
        </row>
        <row r="262">
          <cell r="A262" t="str">
            <v>Madrid</v>
          </cell>
          <cell r="C262">
            <v>4035025684.7799988</v>
          </cell>
          <cell r="D262">
            <v>0.19463072422736288</v>
          </cell>
          <cell r="E262">
            <v>4.9913252758137266E-2</v>
          </cell>
          <cell r="F262">
            <v>0.55934247421044947</v>
          </cell>
          <cell r="H262" t="str">
            <v>Madrid</v>
          </cell>
          <cell r="J262">
            <v>424603697.66000003</v>
          </cell>
          <cell r="K262">
            <v>0.10669726302844985</v>
          </cell>
          <cell r="L262">
            <v>0.36700442327466848</v>
          </cell>
          <cell r="M262">
            <v>1.1634655814827626</v>
          </cell>
        </row>
        <row r="263">
          <cell r="A263" t="str">
            <v>Murcia</v>
          </cell>
          <cell r="C263">
            <v>125568865.04000001</v>
          </cell>
          <cell r="D263">
            <v>6.0568534260707447E-3</v>
          </cell>
          <cell r="E263">
            <v>8.1052654308517436E-2</v>
          </cell>
          <cell r="F263">
            <v>0.60388421435639472</v>
          </cell>
          <cell r="H263" t="str">
            <v>Murcia</v>
          </cell>
          <cell r="J263">
            <v>16571085.57</v>
          </cell>
          <cell r="K263">
            <v>4.1640934487222284E-3</v>
          </cell>
          <cell r="L263">
            <v>0.76656325841421624</v>
          </cell>
          <cell r="M263">
            <v>0.72158272549773395</v>
          </cell>
        </row>
        <row r="264">
          <cell r="A264" t="str">
            <v>Navarra</v>
          </cell>
          <cell r="C264">
            <v>266447867.94</v>
          </cell>
          <cell r="D264">
            <v>1.2852196133870815E-2</v>
          </cell>
          <cell r="E264">
            <v>2.2059466211692743E-2</v>
          </cell>
          <cell r="F264">
            <v>0.59439268778318222</v>
          </cell>
          <cell r="H264" t="str">
            <v>Navarra</v>
          </cell>
          <cell r="J264">
            <v>41763974.369999997</v>
          </cell>
          <cell r="K264">
            <v>1.0494731400190339E-2</v>
          </cell>
          <cell r="L264">
            <v>0.19102005161967062</v>
          </cell>
          <cell r="M264">
            <v>0.57050937870001195</v>
          </cell>
        </row>
        <row r="265">
          <cell r="A265" t="str">
            <v>Valencia</v>
          </cell>
          <cell r="C265">
            <v>1239875394.53</v>
          </cell>
          <cell r="D265">
            <v>5.9805776924619136E-2</v>
          </cell>
          <cell r="E265">
            <v>6.1396427678005752E-2</v>
          </cell>
          <cell r="F265">
            <v>0.57515686588583093</v>
          </cell>
          <cell r="H265" t="str">
            <v>Valencia</v>
          </cell>
          <cell r="J265">
            <v>78906828.829999998</v>
          </cell>
          <cell r="K265">
            <v>1.9828236816620895E-2</v>
          </cell>
          <cell r="L265">
            <v>0.481979370276513</v>
          </cell>
          <cell r="M265">
            <v>0.8381084703453312</v>
          </cell>
        </row>
        <row r="266">
          <cell r="A266" t="str">
            <v>Rest of Spain</v>
          </cell>
          <cell r="C266">
            <v>110534225.92</v>
          </cell>
          <cell r="D266">
            <v>5.3316529121161015E-3</v>
          </cell>
          <cell r="E266">
            <v>7.7172642672449818E-2</v>
          </cell>
          <cell r="F266">
            <v>0.69985289677067264</v>
          </cell>
          <cell r="H266" t="str">
            <v>Rest of Spain</v>
          </cell>
          <cell r="J266">
            <v>26301166.129999999</v>
          </cell>
          <cell r="K266">
            <v>6.6091333071118738E-3</v>
          </cell>
          <cell r="L266">
            <v>0.91949177350031064</v>
          </cell>
          <cell r="M266">
            <v>0.41405542254396993</v>
          </cell>
        </row>
      </sheetData>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P381"/>
  <sheetViews>
    <sheetView tabSelected="1" zoomScaleNormal="100" workbookViewId="0">
      <selection activeCell="D14" sqref="D14"/>
    </sheetView>
  </sheetViews>
  <sheetFormatPr baseColWidth="10" defaultColWidth="11.5703125" defaultRowHeight="12.75" x14ac:dyDescent="0.2"/>
  <cols>
    <col min="1" max="1" width="11.5703125" style="2"/>
    <col min="2" max="2" width="23.7109375" style="2" customWidth="1"/>
    <col min="3" max="3" width="9.42578125" style="2" customWidth="1"/>
    <col min="4" max="4" width="15.7109375" style="2" bestFit="1" customWidth="1"/>
    <col min="5" max="6" width="6.85546875" style="2" customWidth="1"/>
    <col min="7" max="7" width="7.140625" style="2" customWidth="1"/>
    <col min="8" max="8" width="2.7109375" style="2" customWidth="1"/>
    <col min="9" max="9" width="23.85546875" style="2" customWidth="1"/>
    <col min="10" max="10" width="9.42578125" style="2" customWidth="1"/>
    <col min="11" max="11" width="18.28515625" style="2" bestFit="1" customWidth="1"/>
    <col min="12" max="13" width="6.85546875" style="2" customWidth="1"/>
    <col min="14" max="14" width="7.140625" style="2" customWidth="1"/>
    <col min="15" max="16384" width="11.5703125" style="2"/>
  </cols>
  <sheetData>
    <row r="2" spans="2:13" ht="26.25" x14ac:dyDescent="0.4">
      <c r="B2" s="1" t="str">
        <f>+'[1]web_excel (XXX)'!A2</f>
        <v>Kutxabank Mortgage Portfolio 1Q2016</v>
      </c>
      <c r="I2" s="1"/>
    </row>
    <row r="3" spans="2:13" ht="21" x14ac:dyDescent="0.2">
      <c r="B3" s="3" t="s">
        <v>0</v>
      </c>
      <c r="I3" s="3"/>
    </row>
    <row r="4" spans="2:13" ht="12.75" customHeight="1" x14ac:dyDescent="0.2"/>
    <row r="5" spans="2:13" ht="12.75" customHeight="1" x14ac:dyDescent="0.2">
      <c r="D5" s="4"/>
      <c r="E5" s="4"/>
      <c r="F5" s="4"/>
      <c r="K5" s="4"/>
      <c r="L5" s="4"/>
      <c r="M5" s="4"/>
    </row>
    <row r="6" spans="2:13" ht="12.75" customHeight="1" x14ac:dyDescent="0.2">
      <c r="B6" s="5" t="s">
        <v>1</v>
      </c>
      <c r="C6" s="6"/>
      <c r="D6" s="7"/>
      <c r="E6" s="4"/>
      <c r="F6" s="4"/>
      <c r="K6" s="4"/>
      <c r="L6" s="4"/>
      <c r="M6" s="4"/>
    </row>
    <row r="7" spans="2:13" ht="12.75" customHeight="1" x14ac:dyDescent="0.2">
      <c r="B7" s="8" t="s">
        <v>2</v>
      </c>
      <c r="C7" s="9" t="s">
        <v>3</v>
      </c>
      <c r="D7" s="10">
        <f>+'[1]web_excel (XXX)'!C7</f>
        <v>24711217659.710011</v>
      </c>
      <c r="E7" s="4"/>
      <c r="F7" s="4"/>
      <c r="K7" s="10"/>
      <c r="L7" s="4"/>
      <c r="M7" s="4"/>
    </row>
    <row r="8" spans="2:13" ht="12.75" customHeight="1" x14ac:dyDescent="0.2">
      <c r="B8" s="8" t="s">
        <v>4</v>
      </c>
      <c r="C8" s="9" t="s">
        <v>3</v>
      </c>
      <c r="D8" s="10">
        <f>+'[1]web_excel (XXX)'!C8</f>
        <v>6621509309</v>
      </c>
      <c r="E8" s="10"/>
      <c r="F8" s="10"/>
      <c r="J8" s="9"/>
      <c r="K8" s="10"/>
      <c r="L8" s="10"/>
      <c r="M8" s="10"/>
    </row>
    <row r="9" spans="2:13" ht="12.75" customHeight="1" x14ac:dyDescent="0.2">
      <c r="B9" s="8" t="s">
        <v>5</v>
      </c>
      <c r="C9" s="9" t="s">
        <v>3</v>
      </c>
      <c r="D9" s="10">
        <f>+'[1]web_excel (XXX)'!C9</f>
        <v>18488943275.290012</v>
      </c>
      <c r="E9" s="10"/>
      <c r="F9" s="10"/>
      <c r="J9" s="9"/>
      <c r="K9" s="10"/>
      <c r="L9" s="10"/>
      <c r="M9" s="10"/>
    </row>
    <row r="10" spans="2:13" ht="12.75" customHeight="1" x14ac:dyDescent="0.2">
      <c r="B10" s="8" t="s">
        <v>6</v>
      </c>
      <c r="C10" s="9" t="s">
        <v>3</v>
      </c>
      <c r="D10" s="10">
        <f>+'[1]web_excel (XXX)'!C10</f>
        <v>14791154620.23201</v>
      </c>
      <c r="E10" s="10"/>
      <c r="J10" s="9"/>
      <c r="K10" s="10"/>
      <c r="L10" s="10"/>
      <c r="M10" s="10"/>
    </row>
    <row r="11" spans="2:13" ht="12.75" customHeight="1" x14ac:dyDescent="0.2">
      <c r="B11" s="8" t="s">
        <v>7</v>
      </c>
      <c r="C11" s="9" t="s">
        <v>3</v>
      </c>
      <c r="D11" s="10">
        <f>+'[1]web_excel (XXX)'!C11</f>
        <v>8169645311.2320099</v>
      </c>
      <c r="E11" s="10"/>
      <c r="F11" s="10"/>
      <c r="J11" s="9"/>
      <c r="K11" s="10"/>
      <c r="L11" s="10"/>
      <c r="M11" s="10"/>
    </row>
    <row r="12" spans="2:13" ht="12.75" customHeight="1" x14ac:dyDescent="0.2">
      <c r="B12" s="8" t="s">
        <v>8</v>
      </c>
      <c r="C12" s="9" t="s">
        <v>9</v>
      </c>
      <c r="D12" s="10">
        <f>+'[1]web_excel (XXX)'!C12</f>
        <v>44.766683054903638</v>
      </c>
      <c r="E12" s="10"/>
      <c r="F12" s="10"/>
      <c r="J12" s="9"/>
      <c r="K12" s="4"/>
      <c r="L12" s="10"/>
      <c r="M12" s="10"/>
    </row>
    <row r="13" spans="2:13" ht="12.75" customHeight="1" x14ac:dyDescent="0.2">
      <c r="B13" s="8" t="s">
        <v>10</v>
      </c>
      <c r="C13" s="9" t="s">
        <v>9</v>
      </c>
      <c r="D13" s="11">
        <f>+'[1]web_excel (XXX)'!C13</f>
        <v>373.19614768376687</v>
      </c>
      <c r="E13" s="11"/>
      <c r="F13" s="11"/>
      <c r="J13" s="9"/>
      <c r="K13" s="11"/>
      <c r="L13" s="11"/>
      <c r="M13" s="11"/>
    </row>
    <row r="14" spans="2:13" ht="12.75" customHeight="1" x14ac:dyDescent="0.2">
      <c r="B14" s="8" t="s">
        <v>11</v>
      </c>
      <c r="D14" s="4" t="str">
        <f>+'[1]web_excel (XXX)'!C14</f>
        <v>Aa2/A+</v>
      </c>
      <c r="E14" s="4"/>
      <c r="F14" s="4"/>
      <c r="K14" s="4"/>
      <c r="L14" s="4"/>
      <c r="M14" s="4"/>
    </row>
    <row r="15" spans="2:13" ht="12.75" customHeight="1" x14ac:dyDescent="0.2">
      <c r="D15" s="4"/>
      <c r="E15" s="4"/>
      <c r="F15" s="4"/>
      <c r="K15" s="4"/>
      <c r="L15" s="4"/>
      <c r="M15" s="4"/>
    </row>
    <row r="16" spans="2:13" ht="12.75" customHeight="1" x14ac:dyDescent="0.2">
      <c r="D16" s="4"/>
      <c r="E16" s="4"/>
      <c r="F16" s="4"/>
      <c r="K16" s="4"/>
      <c r="L16" s="4"/>
      <c r="M16" s="4"/>
    </row>
    <row r="17" spans="4:13" ht="12.75" customHeight="1" x14ac:dyDescent="0.2">
      <c r="D17" s="4"/>
      <c r="E17" s="4"/>
      <c r="F17" s="4"/>
      <c r="K17" s="4"/>
      <c r="L17" s="4"/>
      <c r="M17" s="4"/>
    </row>
    <row r="18" spans="4:13" ht="12.75" customHeight="1" x14ac:dyDescent="0.2">
      <c r="D18" s="4"/>
      <c r="E18" s="4"/>
      <c r="F18" s="4"/>
      <c r="K18" s="4"/>
      <c r="L18" s="4"/>
      <c r="M18" s="4"/>
    </row>
    <row r="19" spans="4:13" ht="12.75" customHeight="1" x14ac:dyDescent="0.2">
      <c r="D19" s="4"/>
      <c r="E19" s="4"/>
      <c r="F19" s="4"/>
      <c r="K19" s="4"/>
      <c r="L19" s="4"/>
      <c r="M19" s="4"/>
    </row>
    <row r="20" spans="4:13" ht="12.75" customHeight="1" x14ac:dyDescent="0.2">
      <c r="D20" s="4"/>
      <c r="E20" s="4"/>
      <c r="F20" s="4"/>
      <c r="K20" s="4"/>
      <c r="L20" s="4"/>
      <c r="M20" s="4"/>
    </row>
    <row r="21" spans="4:13" ht="12.75" customHeight="1" x14ac:dyDescent="0.2">
      <c r="D21" s="4"/>
      <c r="E21" s="4"/>
      <c r="F21" s="4"/>
      <c r="K21" s="4"/>
      <c r="L21" s="4"/>
      <c r="M21" s="4"/>
    </row>
    <row r="22" spans="4:13" ht="12.75" customHeight="1" x14ac:dyDescent="0.2">
      <c r="D22" s="4"/>
      <c r="E22" s="4"/>
      <c r="F22" s="4"/>
      <c r="K22" s="4"/>
      <c r="L22" s="4"/>
      <c r="M22" s="4"/>
    </row>
    <row r="23" spans="4:13" ht="12.75" customHeight="1" x14ac:dyDescent="0.2">
      <c r="D23" s="4"/>
      <c r="E23" s="4"/>
      <c r="F23" s="4"/>
      <c r="K23" s="4"/>
      <c r="L23" s="4"/>
      <c r="M23" s="4"/>
    </row>
    <row r="24" spans="4:13" ht="12.75" customHeight="1" x14ac:dyDescent="0.2">
      <c r="D24" s="4"/>
      <c r="E24" s="4"/>
      <c r="F24" s="4"/>
      <c r="K24" s="4"/>
      <c r="L24" s="4"/>
      <c r="M24" s="4"/>
    </row>
    <row r="25" spans="4:13" ht="12.75" customHeight="1" x14ac:dyDescent="0.2">
      <c r="D25" s="4"/>
      <c r="E25" s="4"/>
      <c r="F25" s="4"/>
      <c r="K25" s="4"/>
      <c r="L25" s="4"/>
      <c r="M25" s="4"/>
    </row>
    <row r="26" spans="4:13" ht="12.75" customHeight="1" x14ac:dyDescent="0.2">
      <c r="D26" s="4"/>
      <c r="E26" s="4"/>
      <c r="F26" s="4"/>
      <c r="K26" s="4"/>
      <c r="L26" s="4"/>
      <c r="M26" s="4"/>
    </row>
    <row r="27" spans="4:13" ht="12.75" customHeight="1" x14ac:dyDescent="0.2">
      <c r="D27" s="4"/>
      <c r="E27" s="4"/>
      <c r="F27" s="4"/>
      <c r="K27" s="4"/>
      <c r="L27" s="4"/>
      <c r="M27" s="4"/>
    </row>
    <row r="28" spans="4:13" ht="12.75" customHeight="1" x14ac:dyDescent="0.2">
      <c r="D28" s="4"/>
      <c r="E28" s="4"/>
      <c r="F28" s="4"/>
      <c r="K28" s="4"/>
      <c r="L28" s="4"/>
      <c r="M28" s="4"/>
    </row>
    <row r="29" spans="4:13" ht="12.75" customHeight="1" x14ac:dyDescent="0.2">
      <c r="D29" s="4"/>
      <c r="E29" s="4"/>
      <c r="F29" s="4"/>
      <c r="K29" s="12"/>
      <c r="L29" s="4"/>
      <c r="M29" s="4"/>
    </row>
    <row r="30" spans="4:13" ht="12.75" customHeight="1" x14ac:dyDescent="0.2">
      <c r="D30" s="4"/>
      <c r="E30" s="4"/>
      <c r="F30" s="4"/>
      <c r="K30" s="4"/>
      <c r="L30" s="4"/>
      <c r="M30" s="4"/>
    </row>
    <row r="31" spans="4:13" ht="12.75" customHeight="1" x14ac:dyDescent="0.2">
      <c r="D31" s="4"/>
      <c r="E31" s="4"/>
      <c r="F31" s="4"/>
      <c r="K31" s="4"/>
      <c r="L31" s="4"/>
      <c r="M31" s="4"/>
    </row>
    <row r="32" spans="4:13" ht="12.75" customHeight="1" x14ac:dyDescent="0.2">
      <c r="D32" s="4"/>
      <c r="E32" s="4"/>
      <c r="F32" s="4"/>
      <c r="K32" s="4"/>
      <c r="L32" s="4"/>
      <c r="M32" s="4"/>
    </row>
    <row r="33" spans="2:15" ht="12.75" customHeight="1" x14ac:dyDescent="0.2">
      <c r="D33" s="4"/>
      <c r="E33" s="4"/>
      <c r="F33" s="4"/>
      <c r="K33" s="4"/>
      <c r="L33" s="4"/>
      <c r="M33" s="4"/>
    </row>
    <row r="34" spans="2:15" ht="12.75" customHeight="1" x14ac:dyDescent="0.2">
      <c r="D34" s="4"/>
      <c r="E34" s="4"/>
      <c r="F34" s="4"/>
      <c r="K34" s="4"/>
      <c r="L34" s="4"/>
      <c r="M34" s="4"/>
    </row>
    <row r="35" spans="2:15" ht="12.75" customHeight="1" x14ac:dyDescent="0.2">
      <c r="D35" s="4"/>
      <c r="E35" s="4"/>
      <c r="F35" s="4"/>
      <c r="K35" s="4"/>
      <c r="L35" s="4"/>
      <c r="M35" s="4"/>
    </row>
    <row r="36" spans="2:15" ht="12.75" customHeight="1" x14ac:dyDescent="0.2">
      <c r="D36" s="4"/>
      <c r="E36" s="4"/>
      <c r="F36" s="4"/>
      <c r="K36" s="4"/>
      <c r="L36" s="4"/>
      <c r="M36" s="4"/>
    </row>
    <row r="37" spans="2:15" ht="12.75" customHeight="1" x14ac:dyDescent="0.2">
      <c r="D37" s="4"/>
      <c r="E37" s="4"/>
      <c r="F37" s="4"/>
      <c r="K37" s="4"/>
      <c r="L37" s="4"/>
      <c r="M37" s="4"/>
    </row>
    <row r="38" spans="2:15" s="13" customFormat="1" ht="12.75" customHeight="1" x14ac:dyDescent="0.2">
      <c r="D38" s="14"/>
      <c r="E38" s="14"/>
      <c r="F38" s="14"/>
      <c r="K38" s="14"/>
      <c r="L38" s="14"/>
      <c r="M38" s="14"/>
    </row>
    <row r="40" spans="2:15" ht="26.25" x14ac:dyDescent="0.4">
      <c r="B40" s="1" t="s">
        <v>12</v>
      </c>
    </row>
    <row r="41" spans="2:15" ht="21" x14ac:dyDescent="0.2">
      <c r="B41" s="3" t="s">
        <v>13</v>
      </c>
    </row>
    <row r="42" spans="2:15" ht="12.75" customHeight="1" x14ac:dyDescent="0.2"/>
    <row r="43" spans="2:15" ht="12.75" customHeight="1" thickBot="1" x14ac:dyDescent="0.25">
      <c r="B43" s="15" t="s">
        <v>14</v>
      </c>
      <c r="C43" s="9" t="s">
        <v>3</v>
      </c>
      <c r="D43" s="10">
        <f>+'[1]web_excel (XXX)'!C35</f>
        <v>24711217659.710011</v>
      </c>
      <c r="E43" s="10"/>
      <c r="F43" s="10"/>
      <c r="I43" s="16" t="s">
        <v>15</v>
      </c>
      <c r="J43" s="17"/>
      <c r="K43" s="17"/>
      <c r="L43" s="10"/>
      <c r="M43" s="10"/>
      <c r="O43" s="18"/>
    </row>
    <row r="44" spans="2:15" ht="12.75" customHeight="1" x14ac:dyDescent="0.2">
      <c r="B44" s="15" t="s">
        <v>16</v>
      </c>
      <c r="C44" s="9" t="s">
        <v>17</v>
      </c>
      <c r="D44" s="19">
        <f>+'[1]web_excel (XXX)'!C36</f>
        <v>237312</v>
      </c>
      <c r="E44" s="19"/>
      <c r="F44" s="19"/>
      <c r="G44" s="19"/>
      <c r="H44" s="19"/>
      <c r="I44" s="15" t="s">
        <v>14</v>
      </c>
      <c r="J44" s="9" t="s">
        <v>3</v>
      </c>
      <c r="K44" s="10">
        <f>+'[1]web_excel (XXX)'!J36</f>
        <v>20731699482.690006</v>
      </c>
      <c r="L44" s="19"/>
      <c r="M44" s="19"/>
      <c r="N44" s="19"/>
    </row>
    <row r="45" spans="2:15" ht="12.75" customHeight="1" x14ac:dyDescent="0.2">
      <c r="B45" s="15" t="s">
        <v>18</v>
      </c>
      <c r="C45" s="9" t="s">
        <v>17</v>
      </c>
      <c r="D45" s="19">
        <f>+'[1]web_excel (XXX)'!C37</f>
        <v>383013</v>
      </c>
      <c r="E45" s="19"/>
      <c r="F45" s="19"/>
      <c r="G45" s="19"/>
      <c r="H45" s="19"/>
      <c r="I45" s="15" t="s">
        <v>16</v>
      </c>
      <c r="J45" s="9" t="s">
        <v>17</v>
      </c>
      <c r="K45" s="19">
        <f>+'[1]web_excel (XXX)'!J37</f>
        <v>222962</v>
      </c>
      <c r="L45" s="19"/>
      <c r="M45" s="19"/>
      <c r="N45" s="19"/>
    </row>
    <row r="46" spans="2:15" ht="12.75" customHeight="1" x14ac:dyDescent="0.2">
      <c r="B46" s="15" t="s">
        <v>19</v>
      </c>
      <c r="C46" s="9" t="s">
        <v>9</v>
      </c>
      <c r="D46" s="10">
        <f>+'[1]web_excel (XXX)'!C38</f>
        <v>60.829481404833984</v>
      </c>
      <c r="E46" s="10"/>
      <c r="F46" s="10"/>
      <c r="I46" s="15" t="s">
        <v>18</v>
      </c>
      <c r="J46" s="9" t="s">
        <v>17</v>
      </c>
      <c r="K46" s="19">
        <f>+'[1]web_excel (XXX)'!J38</f>
        <v>362577</v>
      </c>
      <c r="L46" s="10"/>
      <c r="M46" s="10"/>
    </row>
    <row r="47" spans="2:15" ht="12.75" customHeight="1" x14ac:dyDescent="0.2">
      <c r="B47" s="15" t="s">
        <v>20</v>
      </c>
      <c r="C47" s="9" t="s">
        <v>21</v>
      </c>
      <c r="D47" s="10">
        <f>+'[1]web_excel (XXX)'!C39</f>
        <v>88.781721502953602</v>
      </c>
      <c r="E47" s="10"/>
      <c r="F47" s="10"/>
      <c r="I47" s="15" t="s">
        <v>19</v>
      </c>
      <c r="J47" s="9" t="s">
        <v>9</v>
      </c>
      <c r="K47" s="10">
        <f>+'[1]web_excel (XXX)'!J39</f>
        <v>56.138813019083116</v>
      </c>
      <c r="L47" s="10"/>
      <c r="M47" s="10"/>
    </row>
    <row r="48" spans="2:15" ht="12.75" customHeight="1" x14ac:dyDescent="0.2">
      <c r="B48" s="15" t="s">
        <v>22</v>
      </c>
      <c r="C48" s="9" t="s">
        <v>23</v>
      </c>
      <c r="D48" s="10">
        <f>+'[1]web_excel (XXX)'!C40</f>
        <v>20.205743367401883</v>
      </c>
      <c r="E48" s="10"/>
      <c r="F48" s="10"/>
      <c r="I48" s="15" t="s">
        <v>20</v>
      </c>
      <c r="J48" s="9" t="s">
        <v>21</v>
      </c>
      <c r="K48" s="10">
        <f>+'[1]web_excel (XXX)'!J40</f>
        <v>88.202570470081312</v>
      </c>
      <c r="L48" s="10"/>
      <c r="M48" s="10"/>
    </row>
    <row r="49" spans="2:16" ht="12.75" customHeight="1" x14ac:dyDescent="0.2">
      <c r="B49" s="15" t="s">
        <v>24</v>
      </c>
      <c r="C49" s="9" t="s">
        <v>9</v>
      </c>
      <c r="D49" s="10">
        <f>+'[1]web_excel (XXX)'!C41</f>
        <v>1.2396455215214772</v>
      </c>
      <c r="E49" s="10"/>
      <c r="F49" s="10"/>
      <c r="I49" s="15" t="s">
        <v>22</v>
      </c>
      <c r="J49" s="9" t="s">
        <v>23</v>
      </c>
      <c r="K49" s="10">
        <f>+'[1]web_excel (XXX)'!J41</f>
        <v>22.379476500709867</v>
      </c>
      <c r="L49" s="10"/>
      <c r="M49" s="10"/>
    </row>
    <row r="50" spans="2:16" ht="12.75" customHeight="1" x14ac:dyDescent="0.2">
      <c r="B50" s="15" t="s">
        <v>25</v>
      </c>
      <c r="C50" s="9" t="s">
        <v>9</v>
      </c>
      <c r="D50" s="10">
        <f>+'[1]web_excel (XXX)'!C42</f>
        <v>1.1884596550009565</v>
      </c>
      <c r="E50" s="10"/>
      <c r="F50" s="10"/>
      <c r="I50" s="15" t="s">
        <v>24</v>
      </c>
      <c r="J50" s="9" t="s">
        <v>9</v>
      </c>
      <c r="K50" s="10">
        <f>+'[1]web_excel (XXX)'!J42</f>
        <v>1.0795174667535183</v>
      </c>
      <c r="L50" s="10"/>
      <c r="M50" s="10"/>
    </row>
    <row r="51" spans="2:16" ht="12.75" customHeight="1" x14ac:dyDescent="0.2">
      <c r="B51" s="15" t="s">
        <v>26</v>
      </c>
      <c r="C51" s="9" t="s">
        <v>9</v>
      </c>
      <c r="D51" s="10">
        <f>+'[1]web_excel (XXX)'!C43</f>
        <v>8.6614732624435078</v>
      </c>
      <c r="E51" s="10"/>
      <c r="F51" s="10"/>
      <c r="I51" s="15" t="s">
        <v>25</v>
      </c>
      <c r="J51" s="9" t="s">
        <v>9</v>
      </c>
      <c r="K51" s="10">
        <f>+'[1]web_excel (XXX)'!J43</f>
        <v>1.0411095552775584</v>
      </c>
      <c r="L51" s="10"/>
      <c r="M51" s="10"/>
    </row>
    <row r="52" spans="2:16" ht="12.75" customHeight="1" x14ac:dyDescent="0.2">
      <c r="I52" s="15" t="s">
        <v>26</v>
      </c>
      <c r="J52" s="9" t="s">
        <v>9</v>
      </c>
      <c r="K52" s="10">
        <f>+'[1]web_excel (XXX)'!J44</f>
        <v>3.8156327222979747</v>
      </c>
    </row>
    <row r="53" spans="2:16" ht="12.75" customHeight="1" x14ac:dyDescent="0.2"/>
    <row r="54" spans="2:16" ht="12.75" customHeight="1" x14ac:dyDescent="0.2"/>
    <row r="55" spans="2:16" ht="12.75" customHeight="1" thickBot="1" x14ac:dyDescent="0.25">
      <c r="I55" s="20" t="s">
        <v>27</v>
      </c>
      <c r="J55" s="21"/>
      <c r="K55" s="21"/>
    </row>
    <row r="56" spans="2:16" ht="12.75" customHeight="1" x14ac:dyDescent="0.2">
      <c r="I56" s="15" t="s">
        <v>14</v>
      </c>
      <c r="J56" s="9" t="s">
        <v>3</v>
      </c>
      <c r="K56" s="10">
        <f>+'[1]web_excel (XXX)'!J48</f>
        <v>3979518177.0200043</v>
      </c>
    </row>
    <row r="57" spans="2:16" ht="12.75" customHeight="1" x14ac:dyDescent="0.2">
      <c r="I57" s="15" t="s">
        <v>16</v>
      </c>
      <c r="J57" s="9" t="s">
        <v>17</v>
      </c>
      <c r="K57" s="19">
        <f>+'[1]web_excel (XXX)'!J49</f>
        <v>14350</v>
      </c>
    </row>
    <row r="58" spans="2:16" ht="12.75" customHeight="1" x14ac:dyDescent="0.2">
      <c r="I58" s="15" t="s">
        <v>18</v>
      </c>
      <c r="J58" s="9" t="s">
        <v>17</v>
      </c>
      <c r="K58" s="19">
        <f>+'[1]web_excel (XXX)'!J50</f>
        <v>20436</v>
      </c>
      <c r="P58" s="18"/>
    </row>
    <row r="59" spans="2:16" ht="12.75" customHeight="1" x14ac:dyDescent="0.2">
      <c r="I59" s="15" t="s">
        <v>19</v>
      </c>
      <c r="J59" s="9" t="s">
        <v>9</v>
      </c>
      <c r="K59" s="10">
        <f>+'[1]web_excel (XXX)'!J51</f>
        <v>85.265989298651988</v>
      </c>
    </row>
    <row r="60" spans="2:16" ht="12.75" customHeight="1" x14ac:dyDescent="0.2">
      <c r="I60" s="15" t="s">
        <v>20</v>
      </c>
      <c r="J60" s="9" t="s">
        <v>21</v>
      </c>
      <c r="K60" s="10">
        <f>+'[1]web_excel (XXX)'!J52</f>
        <v>91.798866954865787</v>
      </c>
    </row>
    <row r="61" spans="2:16" ht="12.75" customHeight="1" x14ac:dyDescent="0.2">
      <c r="I61" s="15" t="s">
        <v>22</v>
      </c>
      <c r="J61" s="9" t="s">
        <v>23</v>
      </c>
      <c r="K61" s="10">
        <f>+'[1]web_excel (XXX)'!J53</f>
        <v>8.8814623688782142</v>
      </c>
    </row>
    <row r="62" spans="2:16" ht="12.75" customHeight="1" x14ac:dyDescent="0.2">
      <c r="I62" s="15" t="s">
        <v>24</v>
      </c>
      <c r="J62" s="9" t="s">
        <v>9</v>
      </c>
      <c r="K62" s="10">
        <f>+'[1]web_excel (XXX)'!J54</f>
        <v>2.0738486995260503</v>
      </c>
    </row>
    <row r="63" spans="2:16" ht="12.75" customHeight="1" x14ac:dyDescent="0.2">
      <c r="I63" s="15" t="s">
        <v>25</v>
      </c>
      <c r="J63" s="9" t="s">
        <v>9</v>
      </c>
      <c r="K63" s="10">
        <f>+'[1]web_excel (XXX)'!J55</f>
        <v>1.9560947933074342</v>
      </c>
    </row>
    <row r="64" spans="2:16" ht="12.75" customHeight="1" x14ac:dyDescent="0.2">
      <c r="I64" s="15" t="s">
        <v>26</v>
      </c>
      <c r="J64" s="9" t="s">
        <v>9</v>
      </c>
      <c r="K64" s="10">
        <f>+'[1]web_excel (XXX)'!J56</f>
        <v>33.906366073704163</v>
      </c>
    </row>
    <row r="65" spans="2:2" ht="12.75" customHeight="1" x14ac:dyDescent="0.2"/>
    <row r="66" spans="2:2" ht="12.75" customHeight="1" x14ac:dyDescent="0.2"/>
    <row r="67" spans="2:2" ht="12.75" customHeight="1" x14ac:dyDescent="0.2"/>
    <row r="68" spans="2:2" ht="12.75" customHeight="1" x14ac:dyDescent="0.2"/>
    <row r="69" spans="2:2" ht="12.75" customHeight="1" x14ac:dyDescent="0.2"/>
    <row r="70" spans="2:2" ht="12.75" customHeight="1" x14ac:dyDescent="0.2"/>
    <row r="71" spans="2:2" ht="12.75" customHeight="1" x14ac:dyDescent="0.2"/>
    <row r="72" spans="2:2" ht="12.75" customHeight="1" x14ac:dyDescent="0.2"/>
    <row r="73" spans="2:2" ht="12.75" customHeight="1" x14ac:dyDescent="0.2"/>
    <row r="74" spans="2:2" ht="12.75" customHeight="1" x14ac:dyDescent="0.2"/>
    <row r="75" spans="2:2" ht="12.75" customHeight="1" x14ac:dyDescent="0.2"/>
    <row r="76" spans="2:2" s="13" customFormat="1" ht="12.75" customHeight="1" x14ac:dyDescent="0.2"/>
    <row r="78" spans="2:2" ht="26.25" x14ac:dyDescent="0.4">
      <c r="B78" s="1" t="s">
        <v>12</v>
      </c>
    </row>
    <row r="79" spans="2:2" ht="21" x14ac:dyDescent="0.2">
      <c r="B79" s="3" t="s">
        <v>5</v>
      </c>
    </row>
    <row r="80" spans="2:2" ht="12.75" customHeight="1" x14ac:dyDescent="0.2"/>
    <row r="81" spans="2:15" ht="12.75" customHeight="1" thickBot="1" x14ac:dyDescent="0.25">
      <c r="B81" s="15" t="s">
        <v>14</v>
      </c>
      <c r="C81" s="9" t="s">
        <v>3</v>
      </c>
      <c r="D81" s="10">
        <f>+'[1]web_excel (XXX)'!C65</f>
        <v>18488943275.290012</v>
      </c>
      <c r="E81" s="10"/>
      <c r="F81" s="10"/>
      <c r="I81" s="16" t="s">
        <v>15</v>
      </c>
      <c r="J81" s="17"/>
      <c r="K81" s="17"/>
      <c r="L81" s="10"/>
      <c r="M81" s="10"/>
    </row>
    <row r="82" spans="2:15" ht="12.75" customHeight="1" x14ac:dyDescent="0.2">
      <c r="B82" s="15" t="s">
        <v>16</v>
      </c>
      <c r="C82" s="9" t="s">
        <v>17</v>
      </c>
      <c r="D82" s="19">
        <f>+'[1]web_excel (XXX)'!C66</f>
        <v>189959</v>
      </c>
      <c r="E82" s="19"/>
      <c r="F82" s="19"/>
      <c r="G82" s="19"/>
      <c r="H82" s="19"/>
      <c r="I82" s="15" t="s">
        <v>14</v>
      </c>
      <c r="J82" s="9" t="s">
        <v>3</v>
      </c>
      <c r="K82" s="10">
        <f>+'[1]web_excel (XXX)'!J66</f>
        <v>16802514812.640013</v>
      </c>
      <c r="L82" s="19"/>
      <c r="M82" s="19"/>
      <c r="N82" s="19"/>
      <c r="O82" s="19"/>
    </row>
    <row r="83" spans="2:15" ht="12.75" customHeight="1" x14ac:dyDescent="0.2">
      <c r="B83" s="15" t="s">
        <v>18</v>
      </c>
      <c r="C83" s="9" t="s">
        <v>17</v>
      </c>
      <c r="D83" s="19">
        <f>+'[1]web_excel (XXX)'!C67</f>
        <v>304485</v>
      </c>
      <c r="E83" s="19"/>
      <c r="F83" s="19"/>
      <c r="G83" s="19"/>
      <c r="H83" s="19"/>
      <c r="I83" s="15" t="s">
        <v>16</v>
      </c>
      <c r="J83" s="9" t="s">
        <v>17</v>
      </c>
      <c r="K83" s="19">
        <f>+'[1]web_excel (XXX)'!J67</f>
        <v>179998</v>
      </c>
      <c r="L83" s="19"/>
      <c r="M83" s="19"/>
      <c r="N83" s="19"/>
      <c r="O83" s="19"/>
    </row>
    <row r="84" spans="2:15" ht="12.75" customHeight="1" x14ac:dyDescent="0.2">
      <c r="B84" s="15" t="s">
        <v>19</v>
      </c>
      <c r="C84" s="9" t="s">
        <v>9</v>
      </c>
      <c r="D84" s="10">
        <f>+'[1]web_excel (XXX)'!C68</f>
        <v>51.050410961507488</v>
      </c>
      <c r="E84" s="10"/>
      <c r="F84" s="10"/>
      <c r="I84" s="15" t="s">
        <v>18</v>
      </c>
      <c r="J84" s="9" t="s">
        <v>17</v>
      </c>
      <c r="K84" s="19">
        <f>+'[1]web_excel (XXX)'!J68</f>
        <v>289908</v>
      </c>
      <c r="L84" s="10"/>
      <c r="M84" s="10"/>
    </row>
    <row r="85" spans="2:15" ht="12.75" customHeight="1" x14ac:dyDescent="0.2">
      <c r="B85" s="15" t="s">
        <v>20</v>
      </c>
      <c r="C85" s="9" t="s">
        <v>21</v>
      </c>
      <c r="D85" s="10">
        <f>+'[1]web_excel (XXX)'!C69</f>
        <v>87.724276596388876</v>
      </c>
      <c r="E85" s="10"/>
      <c r="F85" s="10"/>
      <c r="I85" s="15" t="s">
        <v>19</v>
      </c>
      <c r="J85" s="9" t="s">
        <v>9</v>
      </c>
      <c r="K85" s="10">
        <f>+'[1]web_excel (XXX)'!J69</f>
        <v>52.420935307481813</v>
      </c>
      <c r="L85" s="10"/>
      <c r="M85" s="10"/>
    </row>
    <row r="86" spans="2:15" ht="12.75" customHeight="1" x14ac:dyDescent="0.2">
      <c r="B86" s="15" t="s">
        <v>22</v>
      </c>
      <c r="C86" s="9" t="s">
        <v>23</v>
      </c>
      <c r="D86" s="10">
        <f>+'[1]web_excel (XXX)'!C70</f>
        <v>20.989479688901955</v>
      </c>
      <c r="E86" s="10"/>
      <c r="F86" s="10"/>
      <c r="I86" s="15" t="s">
        <v>20</v>
      </c>
      <c r="J86" s="9" t="s">
        <v>21</v>
      </c>
      <c r="K86" s="10">
        <f>+'[1]web_excel (XXX)'!J70</f>
        <v>87.119939619306749</v>
      </c>
      <c r="L86" s="10"/>
      <c r="M86" s="10"/>
    </row>
    <row r="87" spans="2:15" ht="12.75" customHeight="1" x14ac:dyDescent="0.2">
      <c r="B87" s="15" t="s">
        <v>24</v>
      </c>
      <c r="C87" s="9" t="s">
        <v>9</v>
      </c>
      <c r="D87" s="10">
        <f>+'[1]web_excel (XXX)'!C71</f>
        <v>1.113912084048216</v>
      </c>
      <c r="E87" s="10"/>
      <c r="F87" s="10"/>
      <c r="I87" s="15" t="s">
        <v>22</v>
      </c>
      <c r="J87" s="9" t="s">
        <v>23</v>
      </c>
      <c r="K87" s="10">
        <f>+'[1]web_excel (XXX)'!J71</f>
        <v>22.034775069376657</v>
      </c>
      <c r="L87" s="10"/>
      <c r="M87" s="10"/>
    </row>
    <row r="88" spans="2:15" ht="12.75" customHeight="1" x14ac:dyDescent="0.2">
      <c r="B88" s="15" t="s">
        <v>25</v>
      </c>
      <c r="C88" s="9" t="s">
        <v>9</v>
      </c>
      <c r="D88" s="10">
        <f>+'[1]web_excel (XXX)'!C72</f>
        <v>1.0734569263089611</v>
      </c>
      <c r="E88" s="10"/>
      <c r="F88" s="10"/>
      <c r="I88" s="15" t="s">
        <v>24</v>
      </c>
      <c r="J88" s="9" t="s">
        <v>9</v>
      </c>
      <c r="K88" s="10">
        <f>+'[1]web_excel (XXX)'!J72</f>
        <v>1.0485919456279762</v>
      </c>
      <c r="L88" s="10"/>
      <c r="M88" s="10"/>
    </row>
    <row r="89" spans="2:15" ht="12.75" customHeight="1" x14ac:dyDescent="0.2">
      <c r="B89" s="15"/>
      <c r="C89" s="9"/>
      <c r="E89" s="10"/>
      <c r="F89" s="10"/>
      <c r="I89" s="15" t="s">
        <v>25</v>
      </c>
      <c r="J89" s="9" t="s">
        <v>9</v>
      </c>
      <c r="K89" s="10">
        <f>+'[1]web_excel (XXX)'!J73</f>
        <v>1.0069455423787534</v>
      </c>
      <c r="L89" s="10"/>
      <c r="M89" s="10"/>
    </row>
    <row r="90" spans="2:15" ht="12.75" customHeight="1" x14ac:dyDescent="0.2">
      <c r="I90" s="15"/>
      <c r="J90" s="9"/>
      <c r="K90" s="10"/>
    </row>
    <row r="91" spans="2:15" ht="12.75" customHeight="1" x14ac:dyDescent="0.2"/>
    <row r="92" spans="2:15" ht="12.75" customHeight="1" x14ac:dyDescent="0.2"/>
    <row r="93" spans="2:15" ht="12.75" customHeight="1" thickBot="1" x14ac:dyDescent="0.25">
      <c r="I93" s="20" t="s">
        <v>27</v>
      </c>
      <c r="J93" s="21"/>
      <c r="K93" s="21"/>
    </row>
    <row r="94" spans="2:15" ht="12.75" customHeight="1" x14ac:dyDescent="0.2">
      <c r="I94" s="15" t="s">
        <v>14</v>
      </c>
      <c r="J94" s="9" t="s">
        <v>3</v>
      </c>
      <c r="K94" s="10">
        <f>+'[1]web_excel (XXX)'!J78</f>
        <v>1686428462.650001</v>
      </c>
    </row>
    <row r="95" spans="2:15" ht="12.75" customHeight="1" x14ac:dyDescent="0.2">
      <c r="I95" s="15" t="s">
        <v>16</v>
      </c>
      <c r="J95" s="9" t="s">
        <v>17</v>
      </c>
      <c r="K95" s="19">
        <f>+'[1]web_excel (XXX)'!J79</f>
        <v>9961</v>
      </c>
    </row>
    <row r="96" spans="2:15" ht="12.75" customHeight="1" x14ac:dyDescent="0.2">
      <c r="I96" s="15" t="s">
        <v>18</v>
      </c>
      <c r="J96" s="9" t="s">
        <v>17</v>
      </c>
      <c r="K96" s="19">
        <f>+'[1]web_excel (XXX)'!J80</f>
        <v>14577</v>
      </c>
    </row>
    <row r="97" spans="9:11" ht="12.75" customHeight="1" x14ac:dyDescent="0.2">
      <c r="I97" s="15" t="s">
        <v>19</v>
      </c>
      <c r="J97" s="9" t="s">
        <v>9</v>
      </c>
      <c r="K97" s="10">
        <f>+'[1]web_excel (XXX)'!J81</f>
        <v>37.395366508491399</v>
      </c>
    </row>
    <row r="98" spans="9:11" ht="12.75" customHeight="1" x14ac:dyDescent="0.2">
      <c r="I98" s="15" t="s">
        <v>20</v>
      </c>
      <c r="J98" s="9" t="s">
        <v>21</v>
      </c>
      <c r="K98" s="10">
        <f>+'[1]web_excel (XXX)'!J82</f>
        <v>93.745510958913982</v>
      </c>
    </row>
    <row r="99" spans="9:11" ht="12.75" customHeight="1" x14ac:dyDescent="0.2">
      <c r="I99" s="15" t="s">
        <v>22</v>
      </c>
      <c r="J99" s="9" t="s">
        <v>23</v>
      </c>
      <c r="K99" s="10">
        <f>+'[1]web_excel (XXX)'!J83</f>
        <v>10.574812536989945</v>
      </c>
    </row>
    <row r="100" spans="9:11" ht="12.75" customHeight="1" x14ac:dyDescent="0.2">
      <c r="I100" s="15" t="s">
        <v>24</v>
      </c>
      <c r="J100" s="9" t="s">
        <v>9</v>
      </c>
      <c r="K100" s="10">
        <f>+'[1]web_excel (XXX)'!J84</f>
        <v>1.7647209488637001</v>
      </c>
    </row>
    <row r="101" spans="9:11" ht="12.75" customHeight="1" x14ac:dyDescent="0.2">
      <c r="I101" s="15" t="s">
        <v>25</v>
      </c>
      <c r="J101" s="9" t="s">
        <v>9</v>
      </c>
      <c r="K101" s="10">
        <f>+'[1]web_excel (XXX)'!J85</f>
        <v>1.7361346137694793</v>
      </c>
    </row>
    <row r="102" spans="9:11" ht="12.75" customHeight="1" x14ac:dyDescent="0.2">
      <c r="I102" s="15"/>
      <c r="J102" s="9"/>
    </row>
    <row r="103" spans="9:11" ht="12.75" customHeight="1" x14ac:dyDescent="0.2"/>
    <row r="104" spans="9:11" ht="12.75" customHeight="1" x14ac:dyDescent="0.2"/>
    <row r="105" spans="9:11" ht="12.75" customHeight="1" x14ac:dyDescent="0.2"/>
    <row r="106" spans="9:11" ht="12.75" customHeight="1" x14ac:dyDescent="0.2"/>
    <row r="107" spans="9:11" ht="12.75" customHeight="1" x14ac:dyDescent="0.2"/>
    <row r="108" spans="9:11" ht="12.75" customHeight="1" x14ac:dyDescent="0.2"/>
    <row r="109" spans="9:11" ht="12.75" customHeight="1" x14ac:dyDescent="0.2"/>
    <row r="110" spans="9:11" ht="12.75" customHeight="1" x14ac:dyDescent="0.2"/>
    <row r="111" spans="9:11" ht="12.75" customHeight="1" x14ac:dyDescent="0.2"/>
    <row r="112" spans="9:11" ht="12.75" customHeight="1" x14ac:dyDescent="0.2"/>
    <row r="113" spans="2:13" ht="12.75" customHeight="1" x14ac:dyDescent="0.2"/>
    <row r="114" spans="2:13" s="13" customFormat="1" ht="12.75" customHeight="1" x14ac:dyDescent="0.2"/>
    <row r="116" spans="2:13" ht="26.25" x14ac:dyDescent="0.4">
      <c r="B116" s="1" t="s">
        <v>28</v>
      </c>
    </row>
    <row r="117" spans="2:13" ht="21" x14ac:dyDescent="0.2">
      <c r="B117" s="3" t="s">
        <v>29</v>
      </c>
    </row>
    <row r="118" spans="2:13" ht="12.75" customHeight="1" x14ac:dyDescent="0.2"/>
    <row r="119" spans="2:13" ht="12.75" customHeight="1" x14ac:dyDescent="0.2"/>
    <row r="120" spans="2:13" ht="12.75" customHeight="1" x14ac:dyDescent="0.2">
      <c r="B120" s="22" t="s">
        <v>30</v>
      </c>
      <c r="C120" s="23" t="s">
        <v>3</v>
      </c>
      <c r="D120" s="24">
        <f>+'[1]web_excel (XXX)'!C96</f>
        <v>24711217659.710011</v>
      </c>
      <c r="E120" s="24"/>
      <c r="F120" s="24"/>
      <c r="I120" s="22" t="s">
        <v>31</v>
      </c>
      <c r="J120" s="23" t="s">
        <v>3</v>
      </c>
      <c r="K120" s="24">
        <f>+'[1]web_excel (XXX)'!J96</f>
        <v>18488943275.290012</v>
      </c>
      <c r="L120" s="24"/>
      <c r="M120" s="24"/>
    </row>
    <row r="121" spans="2:13" ht="12.75" customHeight="1" x14ac:dyDescent="0.2">
      <c r="B121" s="15"/>
    </row>
    <row r="122" spans="2:13" ht="12.75" customHeight="1" x14ac:dyDescent="0.2">
      <c r="B122" s="15"/>
    </row>
    <row r="123" spans="2:13" ht="12.75" customHeight="1" x14ac:dyDescent="0.2">
      <c r="B123" s="25" t="s">
        <v>32</v>
      </c>
      <c r="C123" s="26" t="s">
        <v>3</v>
      </c>
      <c r="D123" s="27">
        <f>+'[1]web_excel (XXX)'!C99</f>
        <v>24711217659.710014</v>
      </c>
      <c r="E123" s="28">
        <f>+'[1]web_excel (XXX)'!D99</f>
        <v>0.99999999999999978</v>
      </c>
      <c r="F123" s="28"/>
      <c r="I123" s="25" t="s">
        <v>32</v>
      </c>
      <c r="J123" s="26" t="s">
        <v>3</v>
      </c>
      <c r="K123" s="27">
        <f>+'[1]web_excel (XXX)'!J99</f>
        <v>18488943275.290012</v>
      </c>
      <c r="L123" s="28">
        <f>+'[1]web_excel (XXX)'!K99</f>
        <v>1</v>
      </c>
      <c r="M123" s="28"/>
    </row>
    <row r="124" spans="2:13" ht="12.75" customHeight="1" x14ac:dyDescent="0.2">
      <c r="B124" s="8" t="s">
        <v>33</v>
      </c>
      <c r="C124" s="29" t="s">
        <v>3</v>
      </c>
      <c r="D124" s="10">
        <f>+'[1]web_excel (XXX)'!C100</f>
        <v>19426390958.180008</v>
      </c>
      <c r="E124" s="30">
        <f>+'[1]web_excel (XXX)'!D100</f>
        <v>0.78613653222979119</v>
      </c>
      <c r="F124" s="30"/>
      <c r="I124" s="8" t="s">
        <v>33</v>
      </c>
      <c r="J124" s="29" t="s">
        <v>3</v>
      </c>
      <c r="K124" s="10">
        <f>+'[1]web_excel (XXX)'!J100</f>
        <v>15783732815.460014</v>
      </c>
      <c r="L124" s="30">
        <f>+'[1]web_excel (XXX)'!K100</f>
        <v>0.85368496081409684</v>
      </c>
      <c r="M124" s="30"/>
    </row>
    <row r="125" spans="2:13" ht="12.75" customHeight="1" x14ac:dyDescent="0.2">
      <c r="B125" s="8" t="s">
        <v>34</v>
      </c>
      <c r="C125" s="29" t="s">
        <v>3</v>
      </c>
      <c r="D125" s="10">
        <f>+'[1]web_excel (XXX)'!C101</f>
        <v>904094368.22000003</v>
      </c>
      <c r="E125" s="30">
        <f>+'[1]web_excel (XXX)'!D101</f>
        <v>3.6586394918695787E-2</v>
      </c>
      <c r="F125" s="30"/>
      <c r="I125" s="8" t="s">
        <v>34</v>
      </c>
      <c r="J125" s="29" t="s">
        <v>3</v>
      </c>
      <c r="K125" s="10">
        <f>+'[1]web_excel (XXX)'!J101</f>
        <v>723106317.07999897</v>
      </c>
      <c r="L125" s="30">
        <f>+'[1]web_excel (XXX)'!K101</f>
        <v>3.9110202585045065E-2</v>
      </c>
      <c r="M125" s="30"/>
    </row>
    <row r="126" spans="2:13" ht="12.75" customHeight="1" x14ac:dyDescent="0.2">
      <c r="B126" s="8" t="s">
        <v>35</v>
      </c>
      <c r="C126" s="29" t="s">
        <v>3</v>
      </c>
      <c r="D126" s="10">
        <f>+'[1]web_excel (XXX)'!C102</f>
        <v>401214156.28999996</v>
      </c>
      <c r="E126" s="30">
        <f>+'[1]web_excel (XXX)'!D102</f>
        <v>1.6236114375867149E-2</v>
      </c>
      <c r="F126" s="30"/>
      <c r="I126" s="8" t="s">
        <v>35</v>
      </c>
      <c r="J126" s="29" t="s">
        <v>3</v>
      </c>
      <c r="K126" s="10">
        <f>+'[1]web_excel (XXX)'!J102</f>
        <v>295675680.10000002</v>
      </c>
      <c r="L126" s="30">
        <f>+'[1]web_excel (XXX)'!K102</f>
        <v>1.5992027002168525E-2</v>
      </c>
      <c r="M126" s="30"/>
    </row>
    <row r="127" spans="2:13" ht="12.75" customHeight="1" x14ac:dyDescent="0.2">
      <c r="B127" s="8" t="s">
        <v>36</v>
      </c>
      <c r="C127" s="29" t="s">
        <v>3</v>
      </c>
      <c r="D127" s="10">
        <f>+'[1]web_excel (XXX)'!C103</f>
        <v>1929615444.960001</v>
      </c>
      <c r="E127" s="30">
        <f>+'[1]web_excel (XXX)'!D103</f>
        <v>7.8086619264663343E-2</v>
      </c>
      <c r="F127" s="30"/>
      <c r="I127" s="8" t="s">
        <v>36</v>
      </c>
      <c r="J127" s="29" t="s">
        <v>3</v>
      </c>
      <c r="K127" s="10">
        <f>+'[1]web_excel (XXX)'!J103</f>
        <v>1084734811.240001</v>
      </c>
      <c r="L127" s="30">
        <f>+'[1]web_excel (XXX)'!K103</f>
        <v>5.8669378508490563E-2</v>
      </c>
      <c r="M127" s="30"/>
    </row>
    <row r="128" spans="2:13" ht="12.75" customHeight="1" x14ac:dyDescent="0.2">
      <c r="B128" s="8" t="s">
        <v>37</v>
      </c>
      <c r="C128" s="29" t="s">
        <v>3</v>
      </c>
      <c r="D128" s="10">
        <f>+'[1]web_excel (XXX)'!C104</f>
        <v>1762248666.2700031</v>
      </c>
      <c r="E128" s="30">
        <f>+'[1]web_excel (XXX)'!D104</f>
        <v>7.1313712279878122E-2</v>
      </c>
      <c r="F128" s="30"/>
      <c r="I128" s="8" t="s">
        <v>37</v>
      </c>
      <c r="J128" s="29" t="s">
        <v>3</v>
      </c>
      <c r="K128" s="10">
        <f>+'[1]web_excel (XXX)'!J104</f>
        <v>498641970.88999999</v>
      </c>
      <c r="L128" s="30">
        <f>+'[1]web_excel (XXX)'!K104</f>
        <v>2.6969738803646063E-2</v>
      </c>
      <c r="M128" s="30"/>
    </row>
    <row r="129" spans="2:13" ht="12.75" customHeight="1" x14ac:dyDescent="0.2">
      <c r="B129" s="31" t="s">
        <v>38</v>
      </c>
      <c r="C129" s="29" t="s">
        <v>3</v>
      </c>
      <c r="D129" s="10">
        <f>+'[1]web_excel (XXX)'!C105</f>
        <v>287654065.79000002</v>
      </c>
      <c r="E129" s="30">
        <f>+'[1]web_excel (XXX)'!D105</f>
        <v>1.1640626931104278E-2</v>
      </c>
      <c r="F129" s="30"/>
      <c r="I129" s="31" t="s">
        <v>38</v>
      </c>
      <c r="J129" s="29" t="s">
        <v>3</v>
      </c>
      <c r="K129" s="10">
        <f>+'[1]web_excel (XXX)'!J105</f>
        <v>103051680.52</v>
      </c>
      <c r="L129" s="30">
        <f>+'[1]web_excel (XXX)'!K105</f>
        <v>5.5736922865530052E-3</v>
      </c>
      <c r="M129" s="30"/>
    </row>
    <row r="130" spans="2:13" ht="12.75" customHeight="1" x14ac:dyDescent="0.2">
      <c r="B130" s="32"/>
      <c r="C130" s="29"/>
      <c r="D130" s="33"/>
      <c r="E130" s="33"/>
      <c r="F130" s="33"/>
      <c r="I130" s="32"/>
      <c r="J130" s="29"/>
      <c r="K130" s="33"/>
      <c r="L130" s="33"/>
      <c r="M130" s="33"/>
    </row>
    <row r="131" spans="2:13" ht="12.75" customHeight="1" x14ac:dyDescent="0.2"/>
    <row r="132" spans="2:13" ht="12.75" customHeight="1" x14ac:dyDescent="0.2">
      <c r="B132" s="34" t="s">
        <v>39</v>
      </c>
      <c r="C132" s="35" t="s">
        <v>3</v>
      </c>
      <c r="D132" s="36">
        <f>+'[1]web_excel (XXX)'!C108</f>
        <v>20731699482.690006</v>
      </c>
      <c r="E132" s="37">
        <f>+'[1]web_excel (XXX)'!D108</f>
        <v>1.0000000000000002</v>
      </c>
      <c r="F132" s="37"/>
      <c r="I132" s="34" t="s">
        <v>39</v>
      </c>
      <c r="J132" s="35" t="s">
        <v>3</v>
      </c>
      <c r="K132" s="36">
        <f>+'[1]web_excel (XXX)'!J108</f>
        <v>16802514812.640013</v>
      </c>
      <c r="L132" s="37">
        <f>+'[1]web_excel (XXX)'!K108</f>
        <v>1</v>
      </c>
      <c r="M132" s="37"/>
    </row>
    <row r="133" spans="2:13" ht="12.75" customHeight="1" x14ac:dyDescent="0.2">
      <c r="B133" s="8" t="s">
        <v>33</v>
      </c>
      <c r="C133" s="29" t="s">
        <v>3</v>
      </c>
      <c r="D133" s="10">
        <f>+'[1]web_excel (XXX)'!C109</f>
        <v>19426390958.180008</v>
      </c>
      <c r="E133" s="30">
        <f>+'[1]web_excel (XXX)'!D109</f>
        <v>0.93703803561305388</v>
      </c>
      <c r="F133" s="30"/>
      <c r="I133" s="8" t="s">
        <v>33</v>
      </c>
      <c r="J133" s="29" t="s">
        <v>3</v>
      </c>
      <c r="K133" s="10">
        <f>+'[1]web_excel (XXX)'!J109</f>
        <v>15783732815.460014</v>
      </c>
      <c r="L133" s="30">
        <f>+'[1]web_excel (XXX)'!K109</f>
        <v>0.93936729063832758</v>
      </c>
      <c r="M133" s="30"/>
    </row>
    <row r="134" spans="2:13" ht="12.75" customHeight="1" x14ac:dyDescent="0.2">
      <c r="B134" s="8" t="s">
        <v>34</v>
      </c>
      <c r="C134" s="29" t="s">
        <v>3</v>
      </c>
      <c r="D134" s="10">
        <f>+'[1]web_excel (XXX)'!C110</f>
        <v>904094368.22000003</v>
      </c>
      <c r="E134" s="30">
        <f>+'[1]web_excel (XXX)'!D110</f>
        <v>4.3609274240873318E-2</v>
      </c>
      <c r="F134" s="30"/>
      <c r="I134" s="8" t="s">
        <v>34</v>
      </c>
      <c r="J134" s="29" t="s">
        <v>3</v>
      </c>
      <c r="K134" s="10">
        <f>+'[1]web_excel (XXX)'!J110</f>
        <v>723106317.07999897</v>
      </c>
      <c r="L134" s="30">
        <f>+'[1]web_excel (XXX)'!K110</f>
        <v>4.3035600631402417E-2</v>
      </c>
      <c r="M134" s="30"/>
    </row>
    <row r="135" spans="2:13" ht="12.75" customHeight="1" x14ac:dyDescent="0.2">
      <c r="B135" s="8" t="s">
        <v>40</v>
      </c>
      <c r="C135" s="29" t="s">
        <v>3</v>
      </c>
      <c r="D135" s="10">
        <f>+'[1]web_excel (XXX)'!C111</f>
        <v>178847497.41999999</v>
      </c>
      <c r="E135" s="30">
        <f>+'[1]web_excel (XXX)'!D111</f>
        <v>8.6267649002595877E-3</v>
      </c>
      <c r="F135" s="30"/>
      <c r="I135" s="8" t="s">
        <v>40</v>
      </c>
      <c r="J135" s="29" t="s">
        <v>3</v>
      </c>
      <c r="K135" s="10">
        <f>+'[1]web_excel (XXX)'!J111</f>
        <v>139583186.90000001</v>
      </c>
      <c r="L135" s="30">
        <f>+'[1]web_excel (XXX)'!K111</f>
        <v>8.3072795028870262E-3</v>
      </c>
      <c r="M135" s="30"/>
    </row>
    <row r="136" spans="2:13" ht="12.75" customHeight="1" x14ac:dyDescent="0.2">
      <c r="B136" s="8" t="s">
        <v>41</v>
      </c>
      <c r="C136" s="29" t="s">
        <v>3</v>
      </c>
      <c r="D136" s="10">
        <f>+'[1]web_excel (XXX)'!C112</f>
        <v>222366658.87</v>
      </c>
      <c r="E136" s="30">
        <f>+'[1]web_excel (XXX)'!D112</f>
        <v>1.0725925245813336E-2</v>
      </c>
      <c r="F136" s="30"/>
      <c r="I136" s="8" t="s">
        <v>41</v>
      </c>
      <c r="J136" s="29" t="s">
        <v>3</v>
      </c>
      <c r="K136" s="10">
        <f>+'[1]web_excel (XXX)'!J112</f>
        <v>156092493.19999999</v>
      </c>
      <c r="L136" s="30">
        <f>+'[1]web_excel (XXX)'!K112</f>
        <v>9.2898292273830597E-3</v>
      </c>
    </row>
    <row r="137" spans="2:13" ht="12.75" customHeight="1" x14ac:dyDescent="0.2"/>
    <row r="138" spans="2:13" ht="12.75" customHeight="1" x14ac:dyDescent="0.2"/>
    <row r="139" spans="2:13" ht="12.75" customHeight="1" x14ac:dyDescent="0.2"/>
    <row r="140" spans="2:13" ht="12.75" customHeight="1" x14ac:dyDescent="0.2"/>
    <row r="141" spans="2:13" ht="12.75" customHeight="1" x14ac:dyDescent="0.2"/>
    <row r="142" spans="2:13" ht="12.75" customHeight="1" x14ac:dyDescent="0.2"/>
    <row r="143" spans="2:13" ht="12.75" customHeight="1" x14ac:dyDescent="0.2"/>
    <row r="144" spans="2:13" ht="12.75" customHeight="1" x14ac:dyDescent="0.2"/>
    <row r="145" spans="2:13" ht="12.75" customHeight="1" x14ac:dyDescent="0.2"/>
    <row r="146" spans="2:13" ht="12.75" customHeight="1" x14ac:dyDescent="0.2"/>
    <row r="147" spans="2:13" ht="12.75" customHeight="1" x14ac:dyDescent="0.2"/>
    <row r="148" spans="2:13" ht="12.75" customHeight="1" x14ac:dyDescent="0.2"/>
    <row r="149" spans="2:13" ht="12.75" customHeight="1" x14ac:dyDescent="0.2"/>
    <row r="150" spans="2:13" ht="12.75" customHeight="1" x14ac:dyDescent="0.2"/>
    <row r="151" spans="2:13" ht="12.75" customHeight="1" x14ac:dyDescent="0.2"/>
    <row r="152" spans="2:13" s="13" customFormat="1" ht="12.75" customHeight="1" x14ac:dyDescent="0.2"/>
    <row r="154" spans="2:13" ht="26.25" x14ac:dyDescent="0.4">
      <c r="B154" s="1" t="s">
        <v>28</v>
      </c>
    </row>
    <row r="155" spans="2:13" ht="21" x14ac:dyDescent="0.2">
      <c r="B155" s="3" t="s">
        <v>42</v>
      </c>
    </row>
    <row r="156" spans="2:13" ht="12.75" customHeight="1" x14ac:dyDescent="0.2"/>
    <row r="157" spans="2:13" ht="12.75" customHeight="1" x14ac:dyDescent="0.2"/>
    <row r="158" spans="2:13" ht="12.75" customHeight="1" x14ac:dyDescent="0.2">
      <c r="B158" s="22" t="s">
        <v>30</v>
      </c>
      <c r="C158" s="23" t="s">
        <v>3</v>
      </c>
      <c r="D158" s="24">
        <f>+'[1]web_excel (XXX)'!C126</f>
        <v>24711217659.710011</v>
      </c>
      <c r="E158" s="24"/>
      <c r="F158" s="24"/>
      <c r="I158" s="22" t="s">
        <v>31</v>
      </c>
      <c r="J158" s="23" t="s">
        <v>3</v>
      </c>
      <c r="K158" s="24">
        <f>+'[1]web_excel (XXX)'!J126</f>
        <v>18488943275.290012</v>
      </c>
      <c r="L158" s="24"/>
      <c r="M158" s="24"/>
    </row>
    <row r="159" spans="2:13" ht="12.75" customHeight="1" x14ac:dyDescent="0.2"/>
    <row r="160" spans="2:13" ht="12.75" customHeight="1" x14ac:dyDescent="0.2">
      <c r="F160" s="9" t="s">
        <v>19</v>
      </c>
      <c r="M160" s="9" t="s">
        <v>19</v>
      </c>
    </row>
    <row r="161" spans="2:13" ht="12.75" customHeight="1" x14ac:dyDescent="0.2">
      <c r="B161" s="34" t="s">
        <v>43</v>
      </c>
      <c r="C161" s="35" t="s">
        <v>3</v>
      </c>
      <c r="D161" s="36">
        <f>+'[1]web_excel (XXX)'!C129</f>
        <v>20731699482.69001</v>
      </c>
      <c r="E161" s="37">
        <f>+'[1]web_excel (XXX)'!D129</f>
        <v>0.99999999999999989</v>
      </c>
      <c r="F161" s="37">
        <f>+'[1]web_excel (XXX)'!E129</f>
        <v>0.56138813019083111</v>
      </c>
      <c r="I161" s="34" t="s">
        <v>43</v>
      </c>
      <c r="J161" s="35" t="s">
        <v>3</v>
      </c>
      <c r="K161" s="36">
        <f>+'[1]web_excel (XXX)'!J129</f>
        <v>16802514812.640015</v>
      </c>
      <c r="L161" s="37">
        <f>+'[1]web_excel (XXX)'!K129</f>
        <v>1</v>
      </c>
      <c r="M161" s="37">
        <f>+'[1]web_excel (XXX)'!L129</f>
        <v>0.52420935307481809</v>
      </c>
    </row>
    <row r="162" spans="2:13" ht="12.75" customHeight="1" x14ac:dyDescent="0.2">
      <c r="B162" s="8" t="s">
        <v>44</v>
      </c>
      <c r="C162" s="29" t="s">
        <v>3</v>
      </c>
      <c r="D162" s="10">
        <f>+'[1]web_excel (XXX)'!C130</f>
        <v>1376336413.6000018</v>
      </c>
      <c r="E162" s="30">
        <f>+'[1]web_excel (XXX)'!D130</f>
        <v>6.6388016802441968E-2</v>
      </c>
      <c r="F162" s="30">
        <f>+'[1]web_excel (XXX)'!E130</f>
        <v>0.13126069263459625</v>
      </c>
      <c r="I162" s="8" t="s">
        <v>44</v>
      </c>
      <c r="J162" s="29" t="s">
        <v>3</v>
      </c>
      <c r="K162" s="10">
        <f>+'[1]web_excel (XXX)'!J130</f>
        <v>929702426.20000088</v>
      </c>
      <c r="L162" s="30">
        <f>+'[1]web_excel (XXX)'!K130</f>
        <v>5.5331147543498334E-2</v>
      </c>
      <c r="M162" s="30">
        <f>+'[1]web_excel (XXX)'!L130</f>
        <v>0.13586337723596861</v>
      </c>
    </row>
    <row r="163" spans="2:13" ht="12.75" customHeight="1" x14ac:dyDescent="0.2">
      <c r="B163" s="8" t="s">
        <v>45</v>
      </c>
      <c r="C163" s="29" t="s">
        <v>3</v>
      </c>
      <c r="D163" s="10">
        <f>+'[1]web_excel (XXX)'!C131</f>
        <v>3791238319.9200025</v>
      </c>
      <c r="E163" s="30">
        <f>+'[1]web_excel (XXX)'!D131</f>
        <v>0.18287156453746145</v>
      </c>
      <c r="F163" s="30">
        <f>+'[1]web_excel (XXX)'!E131</f>
        <v>0.31173137047940813</v>
      </c>
      <c r="I163" s="8" t="s">
        <v>45</v>
      </c>
      <c r="J163" s="29" t="s">
        <v>3</v>
      </c>
      <c r="K163" s="10">
        <f>+'[1]web_excel (XXX)'!J131</f>
        <v>3287571261.4499989</v>
      </c>
      <c r="L163" s="30">
        <f>+'[1]web_excel (XXX)'!K131</f>
        <v>0.19565947705499775</v>
      </c>
      <c r="M163" s="30">
        <f>+'[1]web_excel (XXX)'!L131</f>
        <v>0.31407617639170071</v>
      </c>
    </row>
    <row r="164" spans="2:13" ht="12.75" customHeight="1" x14ac:dyDescent="0.2">
      <c r="B164" s="8" t="s">
        <v>46</v>
      </c>
      <c r="C164" s="29" t="s">
        <v>3</v>
      </c>
      <c r="D164" s="10">
        <f>+'[1]web_excel (XXX)'!C132</f>
        <v>2852275867.4100022</v>
      </c>
      <c r="E164" s="30">
        <f>+'[1]web_excel (XXX)'!D132</f>
        <v>0.13758041735997176</v>
      </c>
      <c r="F164" s="30">
        <f>+'[1]web_excel (XXX)'!E132</f>
        <v>0.4512423686899289</v>
      </c>
      <c r="I164" s="8" t="s">
        <v>46</v>
      </c>
      <c r="J164" s="29" t="s">
        <v>3</v>
      </c>
      <c r="K164" s="10">
        <f>+'[1]web_excel (XXX)'!J132</f>
        <v>2642810261.7300024</v>
      </c>
      <c r="L164" s="30">
        <f>+'[1]web_excel (XXX)'!K132</f>
        <v>0.15728659020386029</v>
      </c>
      <c r="M164" s="30">
        <f>+'[1]web_excel (XXX)'!L132</f>
        <v>0.45137062350336909</v>
      </c>
    </row>
    <row r="165" spans="2:13" ht="12.75" customHeight="1" x14ac:dyDescent="0.2">
      <c r="B165" s="8" t="s">
        <v>47</v>
      </c>
      <c r="C165" s="29" t="s">
        <v>3</v>
      </c>
      <c r="D165" s="10">
        <f>+'[1]web_excel (XXX)'!C133</f>
        <v>3304889159.3300018</v>
      </c>
      <c r="E165" s="30">
        <f>+'[1]web_excel (XXX)'!D133</f>
        <v>0.15941236086744495</v>
      </c>
      <c r="F165" s="30">
        <f>+'[1]web_excel (XXX)'!E133</f>
        <v>0.55134175029980181</v>
      </c>
      <c r="I165" s="8" t="s">
        <v>47</v>
      </c>
      <c r="J165" s="29" t="s">
        <v>3</v>
      </c>
      <c r="K165" s="10">
        <f>+'[1]web_excel (XXX)'!J133</f>
        <v>3133234832.0800037</v>
      </c>
      <c r="L165" s="30">
        <f>+'[1]web_excel (XXX)'!K133</f>
        <v>0.1864741597920192</v>
      </c>
      <c r="M165" s="30">
        <f>+'[1]web_excel (XXX)'!L133</f>
        <v>0.55150162024427163</v>
      </c>
    </row>
    <row r="166" spans="2:13" ht="12.75" customHeight="1" x14ac:dyDescent="0.2">
      <c r="B166" s="8" t="s">
        <v>48</v>
      </c>
      <c r="C166" s="29" t="s">
        <v>3</v>
      </c>
      <c r="D166" s="10">
        <f>+'[1]web_excel (XXX)'!C134</f>
        <v>3951486794.6299987</v>
      </c>
      <c r="E166" s="30">
        <f>+'[1]web_excel (XXX)'!D134</f>
        <v>0.19060119976798348</v>
      </c>
      <c r="F166" s="30">
        <f>+'[1]web_excel (XXX)'!E134</f>
        <v>0.65075214581923568</v>
      </c>
      <c r="I166" s="8" t="s">
        <v>48</v>
      </c>
      <c r="J166" s="29" t="s">
        <v>3</v>
      </c>
      <c r="K166" s="10">
        <f>+'[1]web_excel (XXX)'!J134</f>
        <v>3771170533.8400044</v>
      </c>
      <c r="L166" s="30">
        <f>+'[1]web_excel (XXX)'!K134</f>
        <v>0.22444083971305706</v>
      </c>
      <c r="M166" s="30">
        <f>+'[1]web_excel (XXX)'!L134</f>
        <v>0.65096924662902533</v>
      </c>
    </row>
    <row r="167" spans="2:13" ht="12.75" customHeight="1" x14ac:dyDescent="0.2">
      <c r="B167" s="8" t="s">
        <v>49</v>
      </c>
      <c r="C167" s="29" t="s">
        <v>3</v>
      </c>
      <c r="D167" s="10">
        <f>+'[1]web_excel (XXX)'!C135</f>
        <v>3193609218.6200013</v>
      </c>
      <c r="E167" s="30">
        <f>+'[1]web_excel (XXX)'!D135</f>
        <v>0.15404473816951256</v>
      </c>
      <c r="F167" s="30">
        <f>+'[1]web_excel (XXX)'!E135</f>
        <v>0.74819345292505357</v>
      </c>
      <c r="I167" s="8" t="s">
        <v>49</v>
      </c>
      <c r="J167" s="29" t="s">
        <v>3</v>
      </c>
      <c r="K167" s="10">
        <f>+'[1]web_excel (XXX)'!J135</f>
        <v>3038025497.340004</v>
      </c>
      <c r="L167" s="30">
        <f>+'[1]web_excel (XXX)'!K135</f>
        <v>0.18080778569256734</v>
      </c>
      <c r="M167" s="30">
        <f>+'[1]web_excel (XXX)'!L135</f>
        <v>0.74817525167969534</v>
      </c>
    </row>
    <row r="168" spans="2:13" ht="12.75" customHeight="1" x14ac:dyDescent="0.2">
      <c r="B168" s="8" t="s">
        <v>50</v>
      </c>
      <c r="C168" s="29" t="s">
        <v>3</v>
      </c>
      <c r="D168" s="10">
        <f>+'[1]web_excel (XXX)'!C136</f>
        <v>2261863709.1799989</v>
      </c>
      <c r="E168" s="30">
        <f>+'[1]web_excel (XXX)'!D136</f>
        <v>0.10910170249518368</v>
      </c>
      <c r="F168" s="30">
        <f>+'[1]web_excel (XXX)'!E136</f>
        <v>0.97528250685880424</v>
      </c>
      <c r="J168" s="29"/>
      <c r="K168" s="10"/>
      <c r="L168" s="30"/>
      <c r="M168" s="30"/>
    </row>
    <row r="169" spans="2:13" ht="12.75" customHeight="1" x14ac:dyDescent="0.2"/>
    <row r="170" spans="2:13" ht="12.75" customHeight="1" x14ac:dyDescent="0.2"/>
    <row r="171" spans="2:13" ht="12.75" customHeight="1" x14ac:dyDescent="0.2">
      <c r="F171" s="9" t="s">
        <v>19</v>
      </c>
      <c r="M171" s="9" t="s">
        <v>19</v>
      </c>
    </row>
    <row r="172" spans="2:13" ht="12.75" customHeight="1" x14ac:dyDescent="0.2">
      <c r="B172" s="38" t="s">
        <v>36</v>
      </c>
      <c r="C172" s="39" t="s">
        <v>3</v>
      </c>
      <c r="D172" s="40">
        <f>+'[1]web_excel (XXX)'!C140</f>
        <v>3979518177.0200038</v>
      </c>
      <c r="E172" s="41">
        <f>+'[1]web_excel (XXX)'!D140</f>
        <v>1.0000000000000002</v>
      </c>
      <c r="F172" s="41">
        <f>+'[1]web_excel (XXX)'!E140</f>
        <v>0.8526598929865199</v>
      </c>
      <c r="I172" s="38" t="s">
        <v>36</v>
      </c>
      <c r="J172" s="39" t="s">
        <v>3</v>
      </c>
      <c r="K172" s="40">
        <f>+'[1]web_excel (XXX)'!J140</f>
        <v>1686428462.650001</v>
      </c>
      <c r="L172" s="41">
        <f>+'[1]web_excel (XXX)'!K140</f>
        <v>1</v>
      </c>
      <c r="M172" s="41">
        <f>+'[1]web_excel (XXX)'!L140</f>
        <v>0.37395366508491401</v>
      </c>
    </row>
    <row r="173" spans="2:13" ht="12.75" customHeight="1" x14ac:dyDescent="0.2">
      <c r="B173" s="8" t="s">
        <v>44</v>
      </c>
      <c r="C173" s="29" t="s">
        <v>3</v>
      </c>
      <c r="D173" s="10">
        <f>+'[1]web_excel (XXX)'!C141</f>
        <v>638912834.22000062</v>
      </c>
      <c r="E173" s="30">
        <f>+'[1]web_excel (XXX)'!D141</f>
        <v>0.16055029925719297</v>
      </c>
      <c r="F173" s="30">
        <f>+'[1]web_excel (XXX)'!E141</f>
        <v>0.11599714424788582</v>
      </c>
      <c r="I173" s="8" t="s">
        <v>44</v>
      </c>
      <c r="J173" s="29" t="s">
        <v>3</v>
      </c>
      <c r="K173" s="10">
        <f>+'[1]web_excel (XXX)'!J141</f>
        <v>344315478.07000017</v>
      </c>
      <c r="L173" s="30">
        <f>+'[1]web_excel (XXX)'!K141</f>
        <v>0.20416844573943776</v>
      </c>
      <c r="M173" s="30">
        <f>+'[1]web_excel (XXX)'!L141</f>
        <v>0.11843684981338384</v>
      </c>
    </row>
    <row r="174" spans="2:13" ht="12.75" customHeight="1" x14ac:dyDescent="0.2">
      <c r="B174" s="8" t="s">
        <v>45</v>
      </c>
      <c r="C174" s="29" t="s">
        <v>3</v>
      </c>
      <c r="D174" s="10">
        <f>+'[1]web_excel (XXX)'!C142</f>
        <v>887590962.73000073</v>
      </c>
      <c r="E174" s="30">
        <f>+'[1]web_excel (XXX)'!D142</f>
        <v>0.22303980613920918</v>
      </c>
      <c r="F174" s="30">
        <f>+'[1]web_excel (XXX)'!E142</f>
        <v>0.29808158739516943</v>
      </c>
      <c r="I174" s="8" t="s">
        <v>45</v>
      </c>
      <c r="J174" s="29" t="s">
        <v>3</v>
      </c>
      <c r="K174" s="10">
        <f>+'[1]web_excel (XXX)'!J142</f>
        <v>613114955.19000041</v>
      </c>
      <c r="L174" s="30">
        <f>+'[1]web_excel (XXX)'!K142</f>
        <v>0.36355823491413963</v>
      </c>
      <c r="M174" s="30">
        <f>+'[1]web_excel (XXX)'!L142</f>
        <v>0.3008715212293957</v>
      </c>
    </row>
    <row r="175" spans="2:13" ht="12.75" customHeight="1" x14ac:dyDescent="0.2">
      <c r="B175" s="8" t="s">
        <v>46</v>
      </c>
      <c r="C175" s="29" t="s">
        <v>3</v>
      </c>
      <c r="D175" s="10">
        <f>+'[1]web_excel (XXX)'!C143</f>
        <v>403628862.24000037</v>
      </c>
      <c r="E175" s="30">
        <f>+'[1]web_excel (XXX)'!D143</f>
        <v>0.10142656580155418</v>
      </c>
      <c r="F175" s="30">
        <f>+'[1]web_excel (XXX)'!E143</f>
        <v>0.45209299983379192</v>
      </c>
      <c r="I175" s="8" t="s">
        <v>46</v>
      </c>
      <c r="J175" s="29" t="s">
        <v>3</v>
      </c>
      <c r="K175" s="10">
        <f>+'[1]web_excel (XXX)'!J143</f>
        <v>312612405.50000018</v>
      </c>
      <c r="L175" s="30">
        <f>+'[1]web_excel (XXX)'!K143</f>
        <v>0.18536950272338906</v>
      </c>
      <c r="M175" s="30">
        <f>+'[1]web_excel (XXX)'!L143</f>
        <v>0.45198910171728113</v>
      </c>
    </row>
    <row r="176" spans="2:13" ht="12.75" customHeight="1" x14ac:dyDescent="0.2">
      <c r="B176" s="8" t="s">
        <v>47</v>
      </c>
      <c r="C176" s="29" t="s">
        <v>3</v>
      </c>
      <c r="D176" s="10">
        <f>+'[1]web_excel (XXX)'!C144</f>
        <v>371066729.97000033</v>
      </c>
      <c r="E176" s="30">
        <f>+'[1]web_excel (XXX)'!D144</f>
        <v>9.3244134959038563E-2</v>
      </c>
      <c r="F176" s="30">
        <f>+'[1]web_excel (XXX)'!E144</f>
        <v>0.54775628088801598</v>
      </c>
      <c r="I176" s="8" t="s">
        <v>47</v>
      </c>
      <c r="J176" s="29" t="s">
        <v>3</v>
      </c>
      <c r="K176" s="10">
        <f>+'[1]web_excel (XXX)'!J144</f>
        <v>258017698.58000016</v>
      </c>
      <c r="L176" s="30">
        <f>+'[1]web_excel (XXX)'!K144</f>
        <v>0.15299652745101278</v>
      </c>
      <c r="M176" s="30">
        <f>+'[1]web_excel (XXX)'!L144</f>
        <v>0.54935268351224131</v>
      </c>
    </row>
    <row r="177" spans="2:13" ht="12.75" customHeight="1" x14ac:dyDescent="0.2">
      <c r="B177" s="8" t="s">
        <v>48</v>
      </c>
      <c r="C177" s="29" t="s">
        <v>3</v>
      </c>
      <c r="D177" s="10">
        <f>+'[1]web_excel (XXX)'!C145</f>
        <v>366573062.67000031</v>
      </c>
      <c r="E177" s="30">
        <f>+'[1]web_excel (XXX)'!D145</f>
        <v>9.2114936121362928E-2</v>
      </c>
      <c r="F177" s="30">
        <f>+'[1]web_excel (XXX)'!E145</f>
        <v>0.65338212552346864</v>
      </c>
      <c r="I177" s="8" t="s">
        <v>51</v>
      </c>
      <c r="J177" s="29" t="s">
        <v>3</v>
      </c>
      <c r="K177" s="10">
        <f>+'[1]web_excel (XXX)'!J145</f>
        <v>87579241.930000067</v>
      </c>
      <c r="L177" s="30">
        <f>+'[1]web_excel (XXX)'!K145</f>
        <v>5.193178594269026E-2</v>
      </c>
      <c r="M177" s="30">
        <f>+'[1]web_excel (XXX)'!L145</f>
        <v>0.64957112831993169</v>
      </c>
    </row>
    <row r="178" spans="2:13" ht="12.75" customHeight="1" x14ac:dyDescent="0.2">
      <c r="B178" s="8" t="s">
        <v>49</v>
      </c>
      <c r="C178" s="29" t="s">
        <v>3</v>
      </c>
      <c r="D178" s="10">
        <f>+'[1]web_excel (XXX)'!C146</f>
        <v>308543469.71000022</v>
      </c>
      <c r="E178" s="30">
        <f>+'[1]web_excel (XXX)'!D146</f>
        <v>7.75328710625586E-2</v>
      </c>
      <c r="F178" s="30">
        <f>+'[1]web_excel (XXX)'!E146</f>
        <v>0.75287197006993933</v>
      </c>
      <c r="I178" s="8" t="s">
        <v>52</v>
      </c>
      <c r="J178" s="29" t="s">
        <v>3</v>
      </c>
      <c r="K178" s="10">
        <f>+'[1]web_excel (XXX)'!J146</f>
        <v>70788683.380000025</v>
      </c>
      <c r="L178" s="30">
        <f>+'[1]web_excel (XXX)'!K146</f>
        <v>4.1975503229330524E-2</v>
      </c>
      <c r="M178" s="30">
        <f>+'[1]web_excel (XXX)'!L146</f>
        <v>0.75449654164435964</v>
      </c>
    </row>
    <row r="179" spans="2:13" ht="12.75" customHeight="1" x14ac:dyDescent="0.2">
      <c r="B179" s="8" t="s">
        <v>50</v>
      </c>
      <c r="C179" s="29" t="s">
        <v>3</v>
      </c>
      <c r="D179" s="10">
        <f>+'[1]web_excel (XXX)'!C147</f>
        <v>1003202255.4800018</v>
      </c>
      <c r="E179" s="30">
        <f>+'[1]web_excel (XXX)'!D147</f>
        <v>0.25209138665908376</v>
      </c>
      <c r="F179" s="30">
        <f>+'[1]web_excel (XXX)'!E147</f>
        <v>2.1899382819116826</v>
      </c>
      <c r="J179" s="29"/>
      <c r="K179" s="10"/>
      <c r="L179" s="30"/>
      <c r="M179" s="30"/>
    </row>
    <row r="180" spans="2:13" ht="12.75" customHeight="1" x14ac:dyDescent="0.2">
      <c r="B180" s="8"/>
      <c r="C180" s="29"/>
      <c r="D180" s="10"/>
      <c r="E180" s="30"/>
      <c r="F180" s="30"/>
      <c r="J180" s="29"/>
      <c r="K180" s="10"/>
      <c r="L180" s="30"/>
      <c r="M180" s="30"/>
    </row>
    <row r="181" spans="2:13" ht="12.75" customHeight="1" x14ac:dyDescent="0.2">
      <c r="B181" s="8"/>
      <c r="C181" s="29"/>
      <c r="D181" s="10"/>
      <c r="E181" s="30"/>
      <c r="F181" s="30"/>
      <c r="J181" s="29"/>
      <c r="K181" s="10"/>
      <c r="L181" s="30"/>
      <c r="M181" s="30"/>
    </row>
    <row r="182" spans="2:13" ht="12.75" customHeight="1" x14ac:dyDescent="0.2">
      <c r="B182" s="8"/>
      <c r="C182" s="29"/>
      <c r="D182" s="10"/>
      <c r="E182" s="30"/>
      <c r="F182" s="30"/>
      <c r="J182" s="29"/>
      <c r="K182" s="10"/>
      <c r="L182" s="30"/>
      <c r="M182" s="30"/>
    </row>
    <row r="183" spans="2:13" ht="12.75" customHeight="1" x14ac:dyDescent="0.2"/>
    <row r="184" spans="2:13" ht="12.75" customHeight="1" x14ac:dyDescent="0.2">
      <c r="B184" s="42" t="s">
        <v>53</v>
      </c>
    </row>
    <row r="185" spans="2:13" ht="12.75" customHeight="1" x14ac:dyDescent="0.2">
      <c r="B185" s="43"/>
    </row>
    <row r="186" spans="2:13" ht="12.75" customHeight="1" x14ac:dyDescent="0.2">
      <c r="B186" s="43"/>
    </row>
    <row r="187" spans="2:13" ht="12.75" customHeight="1" x14ac:dyDescent="0.2">
      <c r="B187" s="43"/>
    </row>
    <row r="188" spans="2:13" ht="12.75" customHeight="1" x14ac:dyDescent="0.2">
      <c r="B188" s="43"/>
    </row>
    <row r="189" spans="2:13" ht="12.75" customHeight="1" x14ac:dyDescent="0.2">
      <c r="B189" s="43"/>
    </row>
    <row r="190" spans="2:13" s="13" customFormat="1" ht="12.75" customHeight="1" x14ac:dyDescent="0.2"/>
    <row r="192" spans="2:13" ht="26.25" x14ac:dyDescent="0.4">
      <c r="B192" s="1" t="s">
        <v>28</v>
      </c>
    </row>
    <row r="193" spans="2:13" ht="21" x14ac:dyDescent="0.2">
      <c r="B193" s="3" t="s">
        <v>54</v>
      </c>
    </row>
    <row r="194" spans="2:13" ht="12.75" customHeight="1" x14ac:dyDescent="0.2"/>
    <row r="195" spans="2:13" ht="12.75" customHeight="1" x14ac:dyDescent="0.2"/>
    <row r="196" spans="2:13" ht="12.75" customHeight="1" x14ac:dyDescent="0.2">
      <c r="B196" s="22" t="s">
        <v>30</v>
      </c>
      <c r="C196" s="23" t="s">
        <v>3</v>
      </c>
      <c r="D196" s="24">
        <f>+'[1]web_excel (XXX)'!C156</f>
        <v>24711217659.710011</v>
      </c>
      <c r="E196" s="24"/>
      <c r="F196" s="24"/>
      <c r="I196" s="22" t="s">
        <v>31</v>
      </c>
      <c r="J196" s="23" t="s">
        <v>3</v>
      </c>
      <c r="K196" s="24">
        <f>+'[1]web_excel (XXX)'!J156</f>
        <v>18488943275.290012</v>
      </c>
      <c r="L196" s="24"/>
      <c r="M196" s="24"/>
    </row>
    <row r="197" spans="2:13" ht="12.75" customHeight="1" x14ac:dyDescent="0.2"/>
    <row r="198" spans="2:13" ht="12.75" customHeight="1" x14ac:dyDescent="0.2">
      <c r="F198" s="9" t="s">
        <v>55</v>
      </c>
      <c r="M198" s="9" t="s">
        <v>55</v>
      </c>
    </row>
    <row r="199" spans="2:13" ht="12.75" customHeight="1" x14ac:dyDescent="0.2">
      <c r="B199" s="34" t="s">
        <v>43</v>
      </c>
      <c r="C199" s="35" t="s">
        <v>3</v>
      </c>
      <c r="D199" s="36">
        <f>+'[1]web_excel (XXX)'!C159</f>
        <v>20731699482.690075</v>
      </c>
      <c r="E199" s="37">
        <f>+'[1]web_excel (XXX)'!D159</f>
        <v>1</v>
      </c>
      <c r="F199" s="44">
        <f>+'[1]web_excel (XXX)'!E159</f>
        <v>88.202570470081312</v>
      </c>
      <c r="I199" s="34" t="s">
        <v>43</v>
      </c>
      <c r="J199" s="35" t="s">
        <v>3</v>
      </c>
      <c r="K199" s="36">
        <f>+'[1]web_excel (XXX)'!J159</f>
        <v>16802514812.640053</v>
      </c>
      <c r="L199" s="37">
        <f>+'[1]web_excel (XXX)'!K159</f>
        <v>1</v>
      </c>
      <c r="M199" s="44">
        <f>+'[1]web_excel (XXX)'!L159</f>
        <v>87.119939619306749</v>
      </c>
    </row>
    <row r="200" spans="2:13" ht="12.75" customHeight="1" x14ac:dyDescent="0.2">
      <c r="B200" s="8" t="s">
        <v>56</v>
      </c>
      <c r="C200" s="29" t="s">
        <v>3</v>
      </c>
      <c r="D200" s="10">
        <f>+'[1]web_excel (XXX)'!C160</f>
        <v>1104190697.8400011</v>
      </c>
      <c r="E200" s="30">
        <f>+'[1]web_excel (XXX)'!D160</f>
        <v>5.3260983199276295E-2</v>
      </c>
      <c r="F200" s="45">
        <f>+'[1]web_excel (XXX)'!E160</f>
        <v>5.2814546896364307</v>
      </c>
      <c r="I200" s="8" t="s">
        <v>56</v>
      </c>
      <c r="J200" s="29" t="s">
        <v>3</v>
      </c>
      <c r="K200" s="10">
        <f>+'[1]web_excel (XXX)'!J160</f>
        <v>966186913.27000105</v>
      </c>
      <c r="L200" s="30">
        <f>+'[1]web_excel (XXX)'!K160</f>
        <v>5.750251816729042E-2</v>
      </c>
      <c r="M200" s="45">
        <f>+'[1]web_excel (XXX)'!L160</f>
        <v>5.3377549480822939</v>
      </c>
    </row>
    <row r="201" spans="2:13" ht="12.75" customHeight="1" x14ac:dyDescent="0.2">
      <c r="B201" s="8" t="s">
        <v>57</v>
      </c>
      <c r="C201" s="29" t="s">
        <v>3</v>
      </c>
      <c r="D201" s="10">
        <f>+'[1]web_excel (XXX)'!C161</f>
        <v>763173174.11999905</v>
      </c>
      <c r="E201" s="30">
        <f>+'[1]web_excel (XXX)'!D161</f>
        <v>3.681189642736285E-2</v>
      </c>
      <c r="F201" s="45">
        <f>+'[1]web_excel (XXX)'!E161</f>
        <v>16.988372135275554</v>
      </c>
      <c r="I201" s="8" t="s">
        <v>57</v>
      </c>
      <c r="J201" s="29" t="s">
        <v>3</v>
      </c>
      <c r="K201" s="10">
        <f>+'[1]web_excel (XXX)'!J161</f>
        <v>695670837.63999999</v>
      </c>
      <c r="L201" s="30">
        <f>+'[1]web_excel (XXX)'!K161</f>
        <v>4.1402780797828352E-2</v>
      </c>
      <c r="M201" s="45">
        <f>+'[1]web_excel (XXX)'!L161</f>
        <v>17.004517797677131</v>
      </c>
    </row>
    <row r="202" spans="2:13" ht="12.75" customHeight="1" x14ac:dyDescent="0.2">
      <c r="B202" s="8" t="s">
        <v>58</v>
      </c>
      <c r="C202" s="29" t="s">
        <v>3</v>
      </c>
      <c r="D202" s="10">
        <f>+'[1]web_excel (XXX)'!C162</f>
        <v>552879922.48000097</v>
      </c>
      <c r="E202" s="30">
        <f>+'[1]web_excel (XXX)'!D162</f>
        <v>2.6668335750362766E-2</v>
      </c>
      <c r="F202" s="45">
        <f>+'[1]web_excel (XXX)'!E162</f>
        <v>29.155519760790501</v>
      </c>
      <c r="I202" s="8" t="s">
        <v>58</v>
      </c>
      <c r="J202" s="29" t="s">
        <v>3</v>
      </c>
      <c r="K202" s="10">
        <f>+'[1]web_excel (XXX)'!J162</f>
        <v>484783260.00999999</v>
      </c>
      <c r="L202" s="30">
        <f>+'[1]web_excel (XXX)'!K162</f>
        <v>2.8851827563652042E-2</v>
      </c>
      <c r="M202" s="45">
        <f>+'[1]web_excel (XXX)'!L162</f>
        <v>29.037976067313963</v>
      </c>
    </row>
    <row r="203" spans="2:13" ht="12.75" customHeight="1" x14ac:dyDescent="0.2">
      <c r="B203" s="8" t="s">
        <v>59</v>
      </c>
      <c r="C203" s="29" t="s">
        <v>3</v>
      </c>
      <c r="D203" s="10">
        <f>+'[1]web_excel (XXX)'!C163</f>
        <v>2527616772.1899972</v>
      </c>
      <c r="E203" s="30">
        <f>+'[1]web_excel (XXX)'!D163</f>
        <v>0.12192038449623631</v>
      </c>
      <c r="F203" s="45">
        <f>+'[1]web_excel (XXX)'!E163</f>
        <v>49.668620551863143</v>
      </c>
      <c r="I203" s="8" t="s">
        <v>59</v>
      </c>
      <c r="J203" s="29" t="s">
        <v>3</v>
      </c>
      <c r="K203" s="10">
        <f>+'[1]web_excel (XXX)'!J163</f>
        <v>2259927392.7399969</v>
      </c>
      <c r="L203" s="30">
        <f>+'[1]web_excel (XXX)'!K163</f>
        <v>0.13449935428950896</v>
      </c>
      <c r="M203" s="45">
        <f>+'[1]web_excel (XXX)'!L163</f>
        <v>49.435704750972747</v>
      </c>
    </row>
    <row r="204" spans="2:13" ht="12.75" customHeight="1" x14ac:dyDescent="0.2">
      <c r="B204" s="8" t="s">
        <v>60</v>
      </c>
      <c r="C204" s="29" t="s">
        <v>3</v>
      </c>
      <c r="D204" s="10">
        <f>+'[1]web_excel (XXX)'!C164</f>
        <v>15783838916.060078</v>
      </c>
      <c r="E204" s="30">
        <f>+'[1]web_excel (XXX)'!D164</f>
        <v>0.76133840012676179</v>
      </c>
      <c r="F204" s="45">
        <f>+'[1]web_excel (XXX)'!E164</f>
        <v>105.68592663477952</v>
      </c>
      <c r="I204" s="8" t="s">
        <v>60</v>
      </c>
      <c r="J204" s="29" t="s">
        <v>3</v>
      </c>
      <c r="K204" s="10">
        <f>+'[1]web_excel (XXX)'!J164</f>
        <v>12395946408.980055</v>
      </c>
      <c r="L204" s="30">
        <f>+'[1]web_excel (XXX)'!K164</f>
        <v>0.73774351918172021</v>
      </c>
      <c r="M204" s="45">
        <f>+'[1]web_excel (XXX)'!L164</f>
        <v>106.53635917230164</v>
      </c>
    </row>
    <row r="205" spans="2:13" ht="12.75" customHeight="1" x14ac:dyDescent="0.2"/>
    <row r="206" spans="2:13" ht="12.75" customHeight="1" x14ac:dyDescent="0.2"/>
    <row r="207" spans="2:13" ht="12.75" customHeight="1" x14ac:dyDescent="0.2">
      <c r="F207" s="9" t="s">
        <v>55</v>
      </c>
      <c r="M207" s="9" t="s">
        <v>55</v>
      </c>
    </row>
    <row r="208" spans="2:13" ht="12.75" customHeight="1" x14ac:dyDescent="0.2">
      <c r="B208" s="38" t="s">
        <v>36</v>
      </c>
      <c r="C208" s="39" t="s">
        <v>3</v>
      </c>
      <c r="D208" s="40">
        <f>+'[1]web_excel (XXX)'!C168</f>
        <v>3979518177.02</v>
      </c>
      <c r="E208" s="41">
        <f>+'[1]web_excel (XXX)'!D168</f>
        <v>1</v>
      </c>
      <c r="F208" s="46">
        <f>+'[1]web_excel (XXX)'!E168</f>
        <v>91.798866954865787</v>
      </c>
      <c r="I208" s="38" t="s">
        <v>36</v>
      </c>
      <c r="J208" s="39" t="s">
        <v>3</v>
      </c>
      <c r="K208" s="40">
        <f>+'[1]web_excel (XXX)'!J168</f>
        <v>1686428462.6499989</v>
      </c>
      <c r="L208" s="41">
        <f>+'[1]web_excel (XXX)'!K168</f>
        <v>1</v>
      </c>
      <c r="M208" s="46">
        <f>+'[1]web_excel (XXX)'!L168</f>
        <v>93.745510958913982</v>
      </c>
    </row>
    <row r="209" spans="2:13" ht="12.75" customHeight="1" x14ac:dyDescent="0.2">
      <c r="B209" s="8" t="s">
        <v>56</v>
      </c>
      <c r="C209" s="29" t="s">
        <v>3</v>
      </c>
      <c r="D209" s="10">
        <f>+'[1]web_excel (XXX)'!C169</f>
        <v>165438338.69999999</v>
      </c>
      <c r="E209" s="30">
        <f>+'[1]web_excel (XXX)'!D169</f>
        <v>4.1572454588933654E-2</v>
      </c>
      <c r="F209" s="45">
        <f>+'[1]web_excel (XXX)'!E169</f>
        <v>5.0834555286790968</v>
      </c>
      <c r="I209" s="8" t="s">
        <v>56</v>
      </c>
      <c r="J209" s="29" t="s">
        <v>3</v>
      </c>
      <c r="K209" s="10">
        <f>+'[1]web_excel (XXX)'!J169</f>
        <v>96722310.840000004</v>
      </c>
      <c r="L209" s="30">
        <f>+'[1]web_excel (XXX)'!K169</f>
        <v>5.7353343460542466E-2</v>
      </c>
      <c r="M209" s="45">
        <f>+'[1]web_excel (XXX)'!L169</f>
        <v>4.9321362107650231</v>
      </c>
    </row>
    <row r="210" spans="2:13" ht="12.75" customHeight="1" x14ac:dyDescent="0.2">
      <c r="B210" s="8" t="s">
        <v>57</v>
      </c>
      <c r="C210" s="29" t="s">
        <v>3</v>
      </c>
      <c r="D210" s="10">
        <f>+'[1]web_excel (XXX)'!C170</f>
        <v>152748996.99000001</v>
      </c>
      <c r="E210" s="30">
        <f>+'[1]web_excel (XXX)'!D170</f>
        <v>3.8383791754504237E-2</v>
      </c>
      <c r="F210" s="45">
        <f>+'[1]web_excel (XXX)'!E170</f>
        <v>16.043273018810275</v>
      </c>
      <c r="I210" s="8" t="s">
        <v>57</v>
      </c>
      <c r="J210" s="29" t="s">
        <v>3</v>
      </c>
      <c r="K210" s="10">
        <f>+'[1]web_excel (XXX)'!J170</f>
        <v>55261213.090000004</v>
      </c>
      <c r="L210" s="30">
        <f>+'[1]web_excel (XXX)'!K170</f>
        <v>3.2768192848906454E-2</v>
      </c>
      <c r="M210" s="45">
        <f>+'[1]web_excel (XXX)'!L170</f>
        <v>16.338313720232176</v>
      </c>
    </row>
    <row r="211" spans="2:13" ht="12.75" customHeight="1" x14ac:dyDescent="0.2">
      <c r="B211" s="8" t="s">
        <v>58</v>
      </c>
      <c r="C211" s="29" t="s">
        <v>3</v>
      </c>
      <c r="D211" s="10">
        <f>+'[1]web_excel (XXX)'!C171</f>
        <v>199087039.03</v>
      </c>
      <c r="E211" s="30">
        <f>+'[1]web_excel (XXX)'!D171</f>
        <v>5.002792553622238E-2</v>
      </c>
      <c r="F211" s="45">
        <f>+'[1]web_excel (XXX)'!E171</f>
        <v>27.983256007441554</v>
      </c>
      <c r="I211" s="8" t="s">
        <v>58</v>
      </c>
      <c r="J211" s="29" t="s">
        <v>3</v>
      </c>
      <c r="K211" s="10">
        <f>+'[1]web_excel (XXX)'!J171</f>
        <v>34403922.729999997</v>
      </c>
      <c r="L211" s="30">
        <f>+'[1]web_excel (XXX)'!K171</f>
        <v>2.0400463756368763E-2</v>
      </c>
      <c r="M211" s="45">
        <f>+'[1]web_excel (XXX)'!L171</f>
        <v>28.275845303822514</v>
      </c>
    </row>
    <row r="212" spans="2:13" ht="12.75" customHeight="1" x14ac:dyDescent="0.2">
      <c r="B212" s="8" t="s">
        <v>59</v>
      </c>
      <c r="C212" s="29" t="s">
        <v>3</v>
      </c>
      <c r="D212" s="10">
        <f>+'[1]web_excel (XXX)'!C172</f>
        <v>339734481.43000001</v>
      </c>
      <c r="E212" s="30">
        <f>+'[1]web_excel (XXX)'!D172</f>
        <v>8.5370757543418205E-2</v>
      </c>
      <c r="F212" s="45">
        <f>+'[1]web_excel (XXX)'!E172</f>
        <v>49.232854103613541</v>
      </c>
      <c r="I212" s="8" t="s">
        <v>59</v>
      </c>
      <c r="J212" s="29" t="s">
        <v>3</v>
      </c>
      <c r="K212" s="10">
        <f>+'[1]web_excel (XXX)'!J172</f>
        <v>161409890.81999999</v>
      </c>
      <c r="L212" s="30">
        <f>+'[1]web_excel (XXX)'!K172</f>
        <v>9.5711080780957483E-2</v>
      </c>
      <c r="M212" s="45">
        <f>+'[1]web_excel (XXX)'!L172</f>
        <v>49.068539674680324</v>
      </c>
    </row>
    <row r="213" spans="2:13" ht="12.75" customHeight="1" x14ac:dyDescent="0.2">
      <c r="B213" s="8" t="s">
        <v>60</v>
      </c>
      <c r="C213" s="29" t="s">
        <v>3</v>
      </c>
      <c r="D213" s="10">
        <f>+'[1]web_excel (XXX)'!C173</f>
        <v>3122509320.8699999</v>
      </c>
      <c r="E213" s="30">
        <f>+'[1]web_excel (XXX)'!D173</f>
        <v>0.78464507057692146</v>
      </c>
      <c r="F213" s="45">
        <f>+'[1]web_excel (XXX)'!E173</f>
        <v>108.79918383825486</v>
      </c>
      <c r="I213" s="8" t="s">
        <v>60</v>
      </c>
      <c r="J213" s="29" t="s">
        <v>3</v>
      </c>
      <c r="K213" s="10">
        <f>+'[1]web_excel (XXX)'!J173</f>
        <v>1338631125.1699989</v>
      </c>
      <c r="L213" s="30">
        <f>+'[1]web_excel (XXX)'!K173</f>
        <v>0.79376691915322484</v>
      </c>
      <c r="M213" s="45">
        <f>+'[1]web_excel (XXX)'!L173</f>
        <v>110.63123580635684</v>
      </c>
    </row>
    <row r="214" spans="2:13" ht="12.75" customHeight="1" x14ac:dyDescent="0.2">
      <c r="C214" s="29"/>
      <c r="D214" s="10"/>
      <c r="E214" s="30"/>
      <c r="F214" s="30"/>
      <c r="J214" s="29"/>
      <c r="K214" s="10"/>
      <c r="L214" s="30"/>
      <c r="M214" s="30"/>
    </row>
    <row r="215" spans="2:13" ht="12.75" customHeight="1" x14ac:dyDescent="0.2">
      <c r="C215" s="29"/>
      <c r="D215" s="10"/>
      <c r="E215" s="30"/>
      <c r="F215" s="30"/>
      <c r="J215" s="29"/>
      <c r="K215" s="10"/>
      <c r="L215" s="30"/>
      <c r="M215" s="30"/>
    </row>
    <row r="216" spans="2:13" ht="12.75" customHeight="1" x14ac:dyDescent="0.2"/>
    <row r="217" spans="2:13" ht="12.75" customHeight="1" x14ac:dyDescent="0.2"/>
    <row r="218" spans="2:13" ht="12.75" customHeight="1" x14ac:dyDescent="0.2"/>
    <row r="219" spans="2:13" ht="12.75" customHeight="1" x14ac:dyDescent="0.2"/>
    <row r="220" spans="2:13" ht="12.75" customHeight="1" x14ac:dyDescent="0.2"/>
    <row r="221" spans="2:13" s="32" customFormat="1" ht="12.75" customHeight="1" x14ac:dyDescent="0.2"/>
    <row r="222" spans="2:13" ht="12.75" customHeight="1" x14ac:dyDescent="0.2"/>
    <row r="223" spans="2:13" ht="12.75" customHeight="1" x14ac:dyDescent="0.2"/>
    <row r="224" spans="2:13" ht="12.75" customHeight="1" x14ac:dyDescent="0.2"/>
    <row r="225" spans="2:13" ht="12.75" customHeight="1" x14ac:dyDescent="0.2"/>
    <row r="226" spans="2:13" ht="12.75" customHeight="1" x14ac:dyDescent="0.2"/>
    <row r="227" spans="2:13" ht="12.75" customHeight="1" x14ac:dyDescent="0.2"/>
    <row r="228" spans="2:13" s="13" customFormat="1" ht="12.75" customHeight="1" x14ac:dyDescent="0.2"/>
    <row r="230" spans="2:13" ht="26.25" x14ac:dyDescent="0.4">
      <c r="B230" s="1" t="s">
        <v>28</v>
      </c>
    </row>
    <row r="231" spans="2:13" ht="21" x14ac:dyDescent="0.2">
      <c r="B231" s="3" t="s">
        <v>61</v>
      </c>
    </row>
    <row r="232" spans="2:13" ht="12.75" customHeight="1" x14ac:dyDescent="0.2"/>
    <row r="233" spans="2:13" ht="12.75" customHeight="1" x14ac:dyDescent="0.2"/>
    <row r="234" spans="2:13" ht="12.75" customHeight="1" x14ac:dyDescent="0.2">
      <c r="B234" s="22" t="s">
        <v>30</v>
      </c>
      <c r="C234" s="23" t="s">
        <v>3</v>
      </c>
      <c r="D234" s="24">
        <f>+'[1]web_excel (XXX)'!C186</f>
        <v>24711217659.710011</v>
      </c>
      <c r="E234" s="24"/>
      <c r="F234" s="24"/>
      <c r="I234" s="22" t="s">
        <v>31</v>
      </c>
      <c r="J234" s="23" t="s">
        <v>3</v>
      </c>
      <c r="K234" s="24">
        <f>+'[1]web_excel (XXX)'!J186</f>
        <v>18488943275.290012</v>
      </c>
      <c r="L234" s="24"/>
      <c r="M234" s="24"/>
    </row>
    <row r="235" spans="2:13" ht="12.75" customHeight="1" x14ac:dyDescent="0.2"/>
    <row r="236" spans="2:13" ht="12.75" customHeight="1" x14ac:dyDescent="0.2">
      <c r="F236" s="9" t="s">
        <v>62</v>
      </c>
      <c r="M236" s="9" t="s">
        <v>62</v>
      </c>
    </row>
    <row r="237" spans="2:13" ht="12.75" customHeight="1" x14ac:dyDescent="0.2">
      <c r="B237" s="34" t="s">
        <v>43</v>
      </c>
      <c r="C237" s="35" t="s">
        <v>3</v>
      </c>
      <c r="D237" s="36">
        <f>+'[1]web_excel (XXX)'!C189</f>
        <v>20731699482.690002</v>
      </c>
      <c r="E237" s="37">
        <f>+'[1]web_excel (XXX)'!D189</f>
        <v>0.99999999999999667</v>
      </c>
      <c r="F237" s="44">
        <f>+'[1]web_excel (XXX)'!E189</f>
        <v>22.379476500709867</v>
      </c>
      <c r="I237" s="34" t="s">
        <v>43</v>
      </c>
      <c r="J237" s="35" t="s">
        <v>3</v>
      </c>
      <c r="K237" s="36">
        <f>+'[1]web_excel (XXX)'!J189</f>
        <v>16802514812.640013</v>
      </c>
      <c r="L237" s="37">
        <f>+'[1]web_excel (XXX)'!K189</f>
        <v>0.99999999999999778</v>
      </c>
      <c r="M237" s="44">
        <f>+'[1]web_excel (XXX)'!L189</f>
        <v>22.034775069376657</v>
      </c>
    </row>
    <row r="238" spans="2:13" ht="12.75" customHeight="1" x14ac:dyDescent="0.2">
      <c r="B238" s="8" t="s">
        <v>63</v>
      </c>
      <c r="C238" s="29" t="s">
        <v>3</v>
      </c>
      <c r="D238" s="10">
        <f>+'[1]web_excel (XXX)'!C190</f>
        <v>503717448.58000165</v>
      </c>
      <c r="E238" s="30">
        <f>+'[1]web_excel (XXX)'!D190</f>
        <v>2.4296968466120221E-2</v>
      </c>
      <c r="F238" s="45">
        <f>+'[1]web_excel (XXX)'!E190</f>
        <v>3.3171385984523178</v>
      </c>
      <c r="I238" s="8" t="s">
        <v>63</v>
      </c>
      <c r="J238" s="29" t="s">
        <v>3</v>
      </c>
      <c r="K238" s="10">
        <f>+'[1]web_excel (XXX)'!J190</f>
        <v>401694134.25824767</v>
      </c>
      <c r="L238" s="30">
        <f>+'[1]web_excel (XXX)'!K190</f>
        <v>2.3906786498177322E-2</v>
      </c>
      <c r="M238" s="45">
        <f>+'[1]web_excel (XXX)'!L190</f>
        <v>3.3718637814133836</v>
      </c>
    </row>
    <row r="239" spans="2:13" ht="12.75" customHeight="1" x14ac:dyDescent="0.2">
      <c r="B239" s="8" t="s">
        <v>64</v>
      </c>
      <c r="C239" s="29" t="s">
        <v>3</v>
      </c>
      <c r="D239" s="10">
        <f>+'[1]web_excel (XXX)'!C191</f>
        <v>1286735139.6400006</v>
      </c>
      <c r="E239" s="30">
        <f>+'[1]web_excel (XXX)'!D191</f>
        <v>6.2066071366428964E-2</v>
      </c>
      <c r="F239" s="45">
        <f>+'[1]web_excel (XXX)'!E191</f>
        <v>8.2265210505648962</v>
      </c>
      <c r="I239" s="8" t="s">
        <v>64</v>
      </c>
      <c r="J239" s="29" t="s">
        <v>3</v>
      </c>
      <c r="K239" s="10">
        <f>+'[1]web_excel (XXX)'!J191</f>
        <v>1094545086.5636208</v>
      </c>
      <c r="L239" s="30">
        <f>+'[1]web_excel (XXX)'!K191</f>
        <v>6.5141742100428071E-2</v>
      </c>
      <c r="M239" s="45">
        <f>+'[1]web_excel (XXX)'!L191</f>
        <v>8.2169426148647222</v>
      </c>
    </row>
    <row r="240" spans="2:13" ht="12.75" customHeight="1" x14ac:dyDescent="0.2">
      <c r="B240" s="8" t="s">
        <v>65</v>
      </c>
      <c r="C240" s="29" t="s">
        <v>3</v>
      </c>
      <c r="D240" s="10">
        <f>+'[1]web_excel (XXX)'!C192</f>
        <v>2009687584.3300016</v>
      </c>
      <c r="E240" s="30">
        <f>+'[1]web_excel (XXX)'!D192</f>
        <v>9.6937908346973176E-2</v>
      </c>
      <c r="F240" s="45">
        <f>+'[1]web_excel (XXX)'!E192</f>
        <v>13.204477538137832</v>
      </c>
      <c r="I240" s="8" t="s">
        <v>65</v>
      </c>
      <c r="J240" s="29" t="s">
        <v>3</v>
      </c>
      <c r="K240" s="10">
        <f>+'[1]web_excel (XXX)'!J192</f>
        <v>1711359086.8039203</v>
      </c>
      <c r="L240" s="30">
        <f>+'[1]web_excel (XXX)'!K192</f>
        <v>0.10185136605364059</v>
      </c>
      <c r="M240" s="45">
        <f>+'[1]web_excel (XXX)'!L192</f>
        <v>13.219506735506497</v>
      </c>
    </row>
    <row r="241" spans="2:13" ht="12.75" customHeight="1" x14ac:dyDescent="0.2">
      <c r="B241" s="8" t="s">
        <v>66</v>
      </c>
      <c r="C241" s="29" t="s">
        <v>3</v>
      </c>
      <c r="D241" s="10">
        <f>+'[1]web_excel (XXX)'!C193</f>
        <v>8821682441.469986</v>
      </c>
      <c r="E241" s="30">
        <f>+'[1]web_excel (XXX)'!D193</f>
        <v>0.42551660797686397</v>
      </c>
      <c r="F241" s="45">
        <f>+'[1]web_excel (XXX)'!E193</f>
        <v>20.892318974549095</v>
      </c>
      <c r="I241" s="8" t="s">
        <v>66</v>
      </c>
      <c r="J241" s="29" t="s">
        <v>3</v>
      </c>
      <c r="K241" s="10">
        <f>+'[1]web_excel (XXX)'!J193</f>
        <v>7330557733.9112568</v>
      </c>
      <c r="L241" s="30">
        <f>+'[1]web_excel (XXX)'!K193</f>
        <v>0.43627741535431869</v>
      </c>
      <c r="M241" s="45">
        <f>+'[1]web_excel (XXX)'!L193</f>
        <v>20.817635871903633</v>
      </c>
    </row>
    <row r="242" spans="2:13" ht="12.75" customHeight="1" x14ac:dyDescent="0.2">
      <c r="B242" s="8" t="s">
        <v>67</v>
      </c>
      <c r="C242" s="29" t="s">
        <v>3</v>
      </c>
      <c r="D242" s="10">
        <f>+'[1]web_excel (XXX)'!C194</f>
        <v>8109876868.6700144</v>
      </c>
      <c r="E242" s="30">
        <f>+'[1]web_excel (XXX)'!D194</f>
        <v>0.39118244384361028</v>
      </c>
      <c r="F242" s="45">
        <f>+'[1]web_excel (XXX)'!E194</f>
        <v>29.707435877916232</v>
      </c>
      <c r="I242" s="8" t="s">
        <v>67</v>
      </c>
      <c r="J242" s="29" t="s">
        <v>3</v>
      </c>
      <c r="K242" s="10">
        <f>+'[1]web_excel (XXX)'!J194</f>
        <v>6264358771.1029682</v>
      </c>
      <c r="L242" s="30">
        <f>+'[1]web_excel (XXX)'!K194</f>
        <v>0.37282268999343299</v>
      </c>
      <c r="M242" s="45">
        <f>+'[1]web_excel (XXX)'!L194</f>
        <v>29.4783815164988</v>
      </c>
    </row>
    <row r="243" spans="2:13" ht="12.75" customHeight="1" x14ac:dyDescent="0.2"/>
    <row r="244" spans="2:13" ht="12.75" customHeight="1" x14ac:dyDescent="0.2"/>
    <row r="245" spans="2:13" ht="12.75" customHeight="1" x14ac:dyDescent="0.2">
      <c r="F245" s="9" t="s">
        <v>62</v>
      </c>
      <c r="M245" s="9" t="s">
        <v>62</v>
      </c>
    </row>
    <row r="246" spans="2:13" ht="12.75" customHeight="1" x14ac:dyDescent="0.2">
      <c r="B246" s="38" t="s">
        <v>36</v>
      </c>
      <c r="C246" s="39" t="s">
        <v>3</v>
      </c>
      <c r="D246" s="40">
        <f>+'[1]web_excel (XXX)'!C198</f>
        <v>3979518177.0200043</v>
      </c>
      <c r="E246" s="41">
        <f>+'[1]web_excel (XXX)'!D198</f>
        <v>1.0000000000000011</v>
      </c>
      <c r="F246" s="46">
        <f>+'[1]web_excel (XXX)'!E198</f>
        <v>8.8814623688782142</v>
      </c>
      <c r="I246" s="38" t="s">
        <v>36</v>
      </c>
      <c r="J246" s="39" t="s">
        <v>3</v>
      </c>
      <c r="K246" s="40">
        <f>+'[1]web_excel (XXX)'!J198</f>
        <v>1686428462.650001</v>
      </c>
      <c r="L246" s="41">
        <f>+'[1]web_excel (XXX)'!K198</f>
        <v>1.0000000000000011</v>
      </c>
      <c r="M246" s="46">
        <f>+'[1]web_excel (XXX)'!L198</f>
        <v>10.574812536989945</v>
      </c>
    </row>
    <row r="247" spans="2:13" ht="12.75" customHeight="1" x14ac:dyDescent="0.2">
      <c r="B247" s="8" t="s">
        <v>63</v>
      </c>
      <c r="C247" s="29" t="s">
        <v>3</v>
      </c>
      <c r="D247" s="10">
        <f>+'[1]web_excel (XXX)'!C199</f>
        <v>1720523406.0500021</v>
      </c>
      <c r="E247" s="30">
        <f>+'[1]web_excel (XXX)'!D199</f>
        <v>0.43234465317567394</v>
      </c>
      <c r="F247" s="45">
        <f>+'[1]web_excel (XXX)'!E199</f>
        <v>2.5958318904121689</v>
      </c>
      <c r="I247" s="8" t="s">
        <v>63</v>
      </c>
      <c r="J247" s="29" t="s">
        <v>3</v>
      </c>
      <c r="K247" s="10">
        <f>+'[1]web_excel (XXX)'!J199</f>
        <v>470546442.1318115</v>
      </c>
      <c r="L247" s="30">
        <f>+'[1]web_excel (XXX)'!K199</f>
        <v>0.27901950930809727</v>
      </c>
      <c r="M247" s="45">
        <f>+'[1]web_excel (XXX)'!L199</f>
        <v>2.7835905065887458</v>
      </c>
    </row>
    <row r="248" spans="2:13" ht="12.75" customHeight="1" x14ac:dyDescent="0.2">
      <c r="B248" s="8" t="s">
        <v>64</v>
      </c>
      <c r="C248" s="29" t="s">
        <v>3</v>
      </c>
      <c r="D248" s="10">
        <f>+'[1]web_excel (XXX)'!C200</f>
        <v>755504149.19999993</v>
      </c>
      <c r="E248" s="30">
        <f>+'[1]web_excel (XXX)'!D200</f>
        <v>0.18984814633156102</v>
      </c>
      <c r="F248" s="45">
        <f>+'[1]web_excel (XXX)'!E200</f>
        <v>7.8843183586581969</v>
      </c>
      <c r="I248" s="8" t="s">
        <v>64</v>
      </c>
      <c r="J248" s="29" t="s">
        <v>3</v>
      </c>
      <c r="K248" s="10">
        <f>+'[1]web_excel (XXX)'!J200</f>
        <v>473901329.58485544</v>
      </c>
      <c r="L248" s="30">
        <f>+'[1]web_excel (XXX)'!K200</f>
        <v>0.28100885396596204</v>
      </c>
      <c r="M248" s="45">
        <f>+'[1]web_excel (XXX)'!L200</f>
        <v>8.0178144308061814</v>
      </c>
    </row>
    <row r="249" spans="2:13" ht="12.75" customHeight="1" x14ac:dyDescent="0.2">
      <c r="B249" s="8" t="s">
        <v>65</v>
      </c>
      <c r="C249" s="29" t="s">
        <v>3</v>
      </c>
      <c r="D249" s="10">
        <f>+'[1]web_excel (XXX)'!C201</f>
        <v>651949908.75000083</v>
      </c>
      <c r="E249" s="30">
        <f>+'[1]web_excel (XXX)'!D201</f>
        <v>0.16382634272529026</v>
      </c>
      <c r="F249" s="45">
        <f>+'[1]web_excel (XXX)'!E201</f>
        <v>12.905067348044165</v>
      </c>
      <c r="I249" s="8" t="s">
        <v>65</v>
      </c>
      <c r="J249" s="29" t="s">
        <v>3</v>
      </c>
      <c r="K249" s="10">
        <f>+'[1]web_excel (XXX)'!J201</f>
        <v>363663099.04537696</v>
      </c>
      <c r="L249" s="30">
        <f>+'[1]web_excel (XXX)'!K201</f>
        <v>0.21564098750677427</v>
      </c>
      <c r="M249" s="45">
        <f>+'[1]web_excel (XXX)'!L201</f>
        <v>12.830889405791112</v>
      </c>
    </row>
    <row r="250" spans="2:13" ht="12.75" customHeight="1" x14ac:dyDescent="0.2">
      <c r="B250" s="8" t="s">
        <v>66</v>
      </c>
      <c r="C250" s="29" t="s">
        <v>3</v>
      </c>
      <c r="D250" s="10">
        <f>+'[1]web_excel (XXX)'!C202</f>
        <v>674448879.84000099</v>
      </c>
      <c r="E250" s="30">
        <f>+'[1]web_excel (XXX)'!D202</f>
        <v>0.16948003497877009</v>
      </c>
      <c r="F250" s="45">
        <f>+'[1]web_excel (XXX)'!E202</f>
        <v>19.584787217918691</v>
      </c>
      <c r="I250" s="8" t="s">
        <v>66</v>
      </c>
      <c r="J250" s="29" t="s">
        <v>3</v>
      </c>
      <c r="K250" s="10">
        <f>+'[1]web_excel (XXX)'!J202</f>
        <v>287856105.89233512</v>
      </c>
      <c r="L250" s="30">
        <f>+'[1]web_excel (XXX)'!K202</f>
        <v>0.17068978155172226</v>
      </c>
      <c r="M250" s="45">
        <f>+'[1]web_excel (XXX)'!L202</f>
        <v>19.219135189671455</v>
      </c>
    </row>
    <row r="251" spans="2:13" ht="12.75" customHeight="1" x14ac:dyDescent="0.2">
      <c r="B251" s="8" t="s">
        <v>67</v>
      </c>
      <c r="C251" s="29" t="s">
        <v>3</v>
      </c>
      <c r="D251" s="10">
        <f>+'[1]web_excel (XXX)'!C203</f>
        <v>177091833.18000025</v>
      </c>
      <c r="E251" s="30">
        <f>+'[1]web_excel (XXX)'!D203</f>
        <v>4.4500822788705714E-2</v>
      </c>
      <c r="F251" s="45">
        <f>+'[1]web_excel (XXX)'!E203</f>
        <v>28.490284910664119</v>
      </c>
      <c r="I251" s="8" t="s">
        <v>67</v>
      </c>
      <c r="J251" s="29" t="s">
        <v>3</v>
      </c>
      <c r="K251" s="10">
        <f>+'[1]web_excel (XXX)'!J203</f>
        <v>90461485.995621875</v>
      </c>
      <c r="L251" s="30">
        <f>+'[1]web_excel (XXX)'!K203</f>
        <v>5.3640867667445337E-2</v>
      </c>
      <c r="M251" s="45">
        <f>+'[1]web_excel (XXX)'!L203</f>
        <v>27.920577185782427</v>
      </c>
    </row>
    <row r="252" spans="2:13" ht="12.75" customHeight="1" x14ac:dyDescent="0.2">
      <c r="C252" s="29"/>
      <c r="D252" s="10"/>
      <c r="E252" s="30"/>
      <c r="F252" s="30"/>
      <c r="J252" s="29"/>
      <c r="K252" s="10"/>
      <c r="L252" s="30"/>
      <c r="M252" s="30"/>
    </row>
    <row r="253" spans="2:13" ht="12.75" customHeight="1" x14ac:dyDescent="0.2">
      <c r="C253" s="29"/>
      <c r="D253" s="10"/>
      <c r="E253" s="30"/>
      <c r="F253" s="30"/>
      <c r="J253" s="29"/>
      <c r="K253" s="10"/>
      <c r="L253" s="30"/>
      <c r="M253" s="30"/>
    </row>
    <row r="254" spans="2:13" ht="12.75" customHeight="1" x14ac:dyDescent="0.2"/>
    <row r="255" spans="2:13" ht="12.75" customHeight="1" x14ac:dyDescent="0.2"/>
    <row r="256" spans="2:13" ht="12.75" customHeight="1" x14ac:dyDescent="0.2"/>
    <row r="257" spans="2:13" ht="12.75" customHeight="1" x14ac:dyDescent="0.2"/>
    <row r="258" spans="2:13" ht="12.75" customHeight="1" x14ac:dyDescent="0.2"/>
    <row r="259" spans="2:13" s="32" customFormat="1" ht="12.75" customHeight="1" x14ac:dyDescent="0.2"/>
    <row r="260" spans="2:13" ht="12.75" customHeight="1" x14ac:dyDescent="0.2"/>
    <row r="261" spans="2:13" ht="12.75" customHeight="1" x14ac:dyDescent="0.2"/>
    <row r="262" spans="2:13" ht="12.75" customHeight="1" x14ac:dyDescent="0.2"/>
    <row r="263" spans="2:13" ht="12.75" customHeight="1" x14ac:dyDescent="0.2"/>
    <row r="264" spans="2:13" ht="12.75" customHeight="1" x14ac:dyDescent="0.2"/>
    <row r="265" spans="2:13" ht="12.75" customHeight="1" x14ac:dyDescent="0.2"/>
    <row r="266" spans="2:13" s="13" customFormat="1" ht="12.75" customHeight="1" x14ac:dyDescent="0.2"/>
    <row r="268" spans="2:13" ht="26.25" x14ac:dyDescent="0.4">
      <c r="B268" s="1" t="s">
        <v>28</v>
      </c>
    </row>
    <row r="269" spans="2:13" ht="21" x14ac:dyDescent="0.2">
      <c r="B269" s="3" t="s">
        <v>68</v>
      </c>
    </row>
    <row r="270" spans="2:13" ht="12.75" customHeight="1" x14ac:dyDescent="0.2"/>
    <row r="271" spans="2:13" ht="12.75" customHeight="1" x14ac:dyDescent="0.2"/>
    <row r="272" spans="2:13" ht="12.75" customHeight="1" x14ac:dyDescent="0.2">
      <c r="B272" s="22" t="s">
        <v>30</v>
      </c>
      <c r="C272" s="23" t="s">
        <v>3</v>
      </c>
      <c r="D272" s="24">
        <f>+'[1]web_excel (XXX)'!C216</f>
        <v>24711217659.710011</v>
      </c>
      <c r="E272" s="24"/>
      <c r="F272" s="24"/>
      <c r="I272" s="22" t="s">
        <v>31</v>
      </c>
      <c r="J272" s="23" t="s">
        <v>3</v>
      </c>
      <c r="K272" s="24">
        <f>+'[1]web_excel (XXX)'!J216</f>
        <v>18488943275.290012</v>
      </c>
      <c r="L272" s="24"/>
      <c r="M272" s="24"/>
    </row>
    <row r="273" spans="2:13" ht="12.75" customHeight="1" x14ac:dyDescent="0.2"/>
    <row r="274" spans="2:13" ht="12.75" customHeight="1" x14ac:dyDescent="0.2">
      <c r="F274" s="9"/>
      <c r="M274" s="9"/>
    </row>
    <row r="275" spans="2:13" ht="12.75" customHeight="1" x14ac:dyDescent="0.2">
      <c r="B275" s="34" t="s">
        <v>43</v>
      </c>
      <c r="C275" s="35" t="s">
        <v>3</v>
      </c>
      <c r="D275" s="36">
        <f>+'[1]web_excel (XXX)'!C219</f>
        <v>20731699482.690006</v>
      </c>
      <c r="E275" s="37">
        <f>+'[1]web_excel (XXX)'!D219</f>
        <v>1</v>
      </c>
      <c r="F275" s="37"/>
      <c r="I275" s="34" t="s">
        <v>43</v>
      </c>
      <c r="J275" s="35" t="s">
        <v>3</v>
      </c>
      <c r="K275" s="36">
        <f>+'[1]web_excel (XXX)'!J219</f>
        <v>16802514812.640013</v>
      </c>
      <c r="L275" s="37">
        <f>+'[1]web_excel (XXX)'!K219</f>
        <v>1</v>
      </c>
      <c r="M275" s="37"/>
    </row>
    <row r="276" spans="2:13" ht="12.75" customHeight="1" x14ac:dyDescent="0.2">
      <c r="B276" s="8" t="s">
        <v>69</v>
      </c>
      <c r="C276" s="29" t="s">
        <v>3</v>
      </c>
      <c r="D276" s="10">
        <f>+'[1]web_excel (XXX)'!C220</f>
        <v>20437243466.130009</v>
      </c>
      <c r="E276" s="30">
        <f>+'[1]web_excel (XXX)'!D220</f>
        <v>0.98579682206922525</v>
      </c>
      <c r="F276" s="30"/>
      <c r="I276" s="8" t="s">
        <v>69</v>
      </c>
      <c r="J276" s="29" t="s">
        <v>3</v>
      </c>
      <c r="K276" s="10">
        <f>+'[1]web_excel (XXX)'!J220</f>
        <v>16576842379.610044</v>
      </c>
      <c r="L276" s="30">
        <f>+'[1]web_excel (XXX)'!K220</f>
        <v>0.98656912756534509</v>
      </c>
      <c r="M276" s="30"/>
    </row>
    <row r="277" spans="2:13" ht="12.75" customHeight="1" x14ac:dyDescent="0.2">
      <c r="B277" s="8" t="s">
        <v>70</v>
      </c>
      <c r="C277" s="29" t="s">
        <v>3</v>
      </c>
      <c r="D277" s="10">
        <f>+'[1]web_excel (XXX)'!C221</f>
        <v>68186838.909999996</v>
      </c>
      <c r="E277" s="30">
        <f>+'[1]web_excel (XXX)'!D221</f>
        <v>3.2890134726741914E-3</v>
      </c>
      <c r="F277" s="30"/>
      <c r="I277" s="8" t="s">
        <v>70</v>
      </c>
      <c r="J277" s="29" t="s">
        <v>3</v>
      </c>
      <c r="K277" s="10">
        <f>+'[1]web_excel (XXX)'!J221</f>
        <v>35099674.859999999</v>
      </c>
      <c r="L277" s="30">
        <f>+'[1]web_excel (XXX)'!K221</f>
        <v>2.0889536626740898E-3</v>
      </c>
      <c r="M277" s="30"/>
    </row>
    <row r="278" spans="2:13" ht="12.75" customHeight="1" x14ac:dyDescent="0.2">
      <c r="B278" s="8" t="s">
        <v>41</v>
      </c>
      <c r="C278" s="29" t="s">
        <v>3</v>
      </c>
      <c r="D278" s="10">
        <f>+'[1]web_excel (XXX)'!C222</f>
        <v>226269177.64999756</v>
      </c>
      <c r="E278" s="30">
        <f>+'[1]web_excel (XXX)'!D222</f>
        <v>1.0914164458100586E-2</v>
      </c>
      <c r="F278" s="30"/>
      <c r="I278" s="8" t="s">
        <v>41</v>
      </c>
      <c r="J278" s="29" t="s">
        <v>3</v>
      </c>
      <c r="K278" s="10">
        <f>+'[1]web_excel (XXX)'!J222</f>
        <v>190572758.16996825</v>
      </c>
      <c r="L278" s="30">
        <f>+'[1]web_excel (XXX)'!K222</f>
        <v>1.1341918771980861E-2</v>
      </c>
      <c r="M278" s="30"/>
    </row>
    <row r="279" spans="2:13" ht="12.75" customHeight="1" x14ac:dyDescent="0.2">
      <c r="C279" s="29"/>
      <c r="D279" s="10"/>
      <c r="E279" s="30"/>
      <c r="F279" s="30"/>
      <c r="J279" s="29"/>
      <c r="K279" s="10"/>
      <c r="L279" s="30"/>
      <c r="M279" s="30"/>
    </row>
    <row r="280" spans="2:13" ht="12.75" customHeight="1" x14ac:dyDescent="0.2">
      <c r="B280" s="34"/>
      <c r="C280" s="35" t="s">
        <v>3</v>
      </c>
      <c r="D280" s="36">
        <f>+'[1]web_excel (XXX)'!C224</f>
        <v>20731699482.690159</v>
      </c>
      <c r="E280" s="37">
        <f>+'[1]web_excel (XXX)'!D224</f>
        <v>1</v>
      </c>
      <c r="F280" s="37"/>
      <c r="I280" s="34"/>
      <c r="J280" s="35" t="s">
        <v>3</v>
      </c>
      <c r="K280" s="36">
        <f>+'[1]web_excel (XXX)'!J224</f>
        <v>16802514812.640072</v>
      </c>
      <c r="L280" s="37">
        <f>+'[1]web_excel (XXX)'!K224</f>
        <v>1</v>
      </c>
      <c r="M280" s="37"/>
    </row>
    <row r="281" spans="2:13" ht="12.75" customHeight="1" x14ac:dyDescent="0.2">
      <c r="B281" s="8" t="s">
        <v>71</v>
      </c>
      <c r="C281" s="29" t="s">
        <v>3</v>
      </c>
      <c r="D281" s="10">
        <f>+'[1]web_excel (XXX)'!C225</f>
        <v>20315300644.650158</v>
      </c>
      <c r="E281" s="30">
        <f>+'[1]web_excel (XXX)'!D225</f>
        <v>0.97991487198684935</v>
      </c>
      <c r="F281" s="30"/>
      <c r="I281" s="8" t="s">
        <v>71</v>
      </c>
      <c r="J281" s="29" t="s">
        <v>3</v>
      </c>
      <c r="K281" s="10">
        <f>+'[1]web_excel (XXX)'!J225</f>
        <v>16430244454.420073</v>
      </c>
      <c r="L281" s="30">
        <f>+'[1]web_excel (XXX)'!K225</f>
        <v>0.97784436660993446</v>
      </c>
      <c r="M281" s="30"/>
    </row>
    <row r="282" spans="2:13" ht="12.75" customHeight="1" x14ac:dyDescent="0.2">
      <c r="B282" s="8" t="s">
        <v>72</v>
      </c>
      <c r="C282" s="29" t="s">
        <v>3</v>
      </c>
      <c r="D282" s="10">
        <f>+'[1]web_excel (XXX)'!C226</f>
        <v>416398838.04000002</v>
      </c>
      <c r="E282" s="30">
        <f>+'[1]web_excel (XXX)'!D226</f>
        <v>2.0085128013150606E-2</v>
      </c>
      <c r="F282" s="30"/>
      <c r="I282" s="8" t="s">
        <v>72</v>
      </c>
      <c r="J282" s="29" t="s">
        <v>3</v>
      </c>
      <c r="K282" s="10">
        <f>+'[1]web_excel (XXX)'!J226</f>
        <v>372270358.22000003</v>
      </c>
      <c r="L282" s="30">
        <f>+'[1]web_excel (XXX)'!K226</f>
        <v>2.2155633390065588E-2</v>
      </c>
      <c r="M282" s="30"/>
    </row>
    <row r="283" spans="2:13" ht="12.75" customHeight="1" x14ac:dyDescent="0.2">
      <c r="F283" s="9"/>
      <c r="M283" s="9"/>
    </row>
    <row r="284" spans="2:13" ht="12.75" customHeight="1" x14ac:dyDescent="0.2">
      <c r="C284" s="29"/>
      <c r="D284" s="10"/>
      <c r="E284" s="30"/>
      <c r="F284" s="30"/>
      <c r="J284" s="29"/>
      <c r="K284" s="10"/>
      <c r="L284" s="30"/>
      <c r="M284" s="30"/>
    </row>
    <row r="285" spans="2:13" ht="12.75" customHeight="1" x14ac:dyDescent="0.2">
      <c r="B285" s="38" t="s">
        <v>36</v>
      </c>
      <c r="C285" s="39" t="s">
        <v>3</v>
      </c>
      <c r="D285" s="40">
        <f>+'[1]web_excel (XXX)'!C229</f>
        <v>3979518177.0200038</v>
      </c>
      <c r="E285" s="41">
        <f>+'[1]web_excel (XXX)'!D229</f>
        <v>1</v>
      </c>
      <c r="F285" s="37"/>
      <c r="I285" s="38" t="s">
        <v>36</v>
      </c>
      <c r="J285" s="39" t="s">
        <v>3</v>
      </c>
      <c r="K285" s="40">
        <f>+'[1]web_excel (XXX)'!J229</f>
        <v>1686428462.650001</v>
      </c>
      <c r="L285" s="41">
        <f>+'[1]web_excel (XXX)'!K229</f>
        <v>1</v>
      </c>
      <c r="M285" s="37"/>
    </row>
    <row r="286" spans="2:13" ht="12.75" customHeight="1" x14ac:dyDescent="0.2">
      <c r="B286" s="8" t="s">
        <v>69</v>
      </c>
      <c r="C286" s="29" t="s">
        <v>3</v>
      </c>
      <c r="D286" s="10">
        <f>+'[1]web_excel (XXX)'!C230</f>
        <v>1767011632.6800001</v>
      </c>
      <c r="E286" s="30">
        <f>+'[1]web_excel (XXX)'!D230</f>
        <v>0.4440265263477694</v>
      </c>
      <c r="F286" s="30"/>
      <c r="I286" s="8" t="s">
        <v>69</v>
      </c>
      <c r="J286" s="29" t="s">
        <v>3</v>
      </c>
      <c r="K286" s="10">
        <f>+'[1]web_excel (XXX)'!J230</f>
        <v>1059471985.97</v>
      </c>
      <c r="L286" s="30">
        <f>+'[1]web_excel (XXX)'!K230</f>
        <v>0.62823417028029682</v>
      </c>
      <c r="M286" s="30"/>
    </row>
    <row r="287" spans="2:13" ht="12.75" customHeight="1" x14ac:dyDescent="0.2">
      <c r="B287" s="8" t="s">
        <v>70</v>
      </c>
      <c r="C287" s="29" t="s">
        <v>3</v>
      </c>
      <c r="D287" s="10">
        <f>+'[1]web_excel (XXX)'!C231</f>
        <v>919787019.55000103</v>
      </c>
      <c r="E287" s="30">
        <f>+'[1]web_excel (XXX)'!D231</f>
        <v>0.23113024708905044</v>
      </c>
      <c r="F287" s="30"/>
      <c r="I287" s="8" t="s">
        <v>70</v>
      </c>
      <c r="J287" s="29" t="s">
        <v>3</v>
      </c>
      <c r="K287" s="10">
        <f>+'[1]web_excel (XXX)'!J231</f>
        <v>135218065.63</v>
      </c>
      <c r="L287" s="30">
        <f>+'[1]web_excel (XXX)'!K231</f>
        <v>8.0180137269221935E-2</v>
      </c>
      <c r="M287" s="30"/>
    </row>
    <row r="288" spans="2:13" ht="12.75" customHeight="1" x14ac:dyDescent="0.2">
      <c r="B288" s="8" t="s">
        <v>41</v>
      </c>
      <c r="C288" s="29" t="s">
        <v>3</v>
      </c>
      <c r="D288" s="10">
        <f>+'[1]web_excel (XXX)'!C232</f>
        <v>1292719524.7900028</v>
      </c>
      <c r="E288" s="30">
        <f>+'[1]web_excel (XXX)'!D232</f>
        <v>0.32484322656318015</v>
      </c>
      <c r="F288" s="30"/>
      <c r="I288" s="8" t="s">
        <v>41</v>
      </c>
      <c r="J288" s="29" t="s">
        <v>3</v>
      </c>
      <c r="K288" s="10">
        <f>+'[1]web_excel (XXX)'!J232</f>
        <v>491738411.05000103</v>
      </c>
      <c r="L288" s="30">
        <f>+'[1]web_excel (XXX)'!K232</f>
        <v>0.29158569245048122</v>
      </c>
      <c r="M288" s="30"/>
    </row>
    <row r="289" spans="2:13" ht="12.75" customHeight="1" x14ac:dyDescent="0.2">
      <c r="C289" s="29"/>
      <c r="D289" s="10"/>
      <c r="E289" s="30"/>
      <c r="F289" s="30"/>
      <c r="J289" s="29"/>
      <c r="K289" s="10"/>
      <c r="L289" s="30"/>
      <c r="M289" s="30"/>
    </row>
    <row r="290" spans="2:13" ht="12.75" customHeight="1" x14ac:dyDescent="0.2">
      <c r="B290" s="38"/>
      <c r="C290" s="39" t="s">
        <v>3</v>
      </c>
      <c r="D290" s="40">
        <f>+'[1]web_excel (XXX)'!C234</f>
        <v>3979518177.0199981</v>
      </c>
      <c r="E290" s="41">
        <f>+'[1]web_excel (XXX)'!D234</f>
        <v>1</v>
      </c>
      <c r="F290" s="37"/>
      <c r="I290" s="38"/>
      <c r="J290" s="39" t="s">
        <v>3</v>
      </c>
      <c r="K290" s="40">
        <f>+'[1]web_excel (XXX)'!J234</f>
        <v>1686428462.6500001</v>
      </c>
      <c r="L290" s="41">
        <f>+'[1]web_excel (XXX)'!K234</f>
        <v>1</v>
      </c>
      <c r="M290" s="37"/>
    </row>
    <row r="291" spans="2:13" ht="12.75" customHeight="1" x14ac:dyDescent="0.2">
      <c r="B291" s="8" t="s">
        <v>71</v>
      </c>
      <c r="C291" s="29" t="s">
        <v>3</v>
      </c>
      <c r="D291" s="10">
        <f>+'[1]web_excel (XXX)'!C235</f>
        <v>3741021965.4299979</v>
      </c>
      <c r="E291" s="30">
        <f>+'[1]web_excel (XXX)'!D235</f>
        <v>0.94006907344531987</v>
      </c>
      <c r="F291" s="30"/>
      <c r="I291" s="8" t="s">
        <v>71</v>
      </c>
      <c r="J291" s="29" t="s">
        <v>3</v>
      </c>
      <c r="K291" s="10">
        <f>+'[1]web_excel (XXX)'!J235</f>
        <v>1647583250.9300001</v>
      </c>
      <c r="L291" s="30">
        <f>+'[1]web_excel (XXX)'!K235</f>
        <v>0.97696598902335896</v>
      </c>
      <c r="M291" s="30"/>
    </row>
    <row r="292" spans="2:13" ht="12.75" customHeight="1" x14ac:dyDescent="0.2">
      <c r="B292" s="8" t="s">
        <v>72</v>
      </c>
      <c r="C292" s="29" t="s">
        <v>3</v>
      </c>
      <c r="D292" s="10">
        <f>+'[1]web_excel (XXX)'!C236</f>
        <v>238496211.59</v>
      </c>
      <c r="E292" s="30">
        <f>+'[1]web_excel (XXX)'!D236</f>
        <v>5.9930926554680117E-2</v>
      </c>
      <c r="F292" s="30"/>
      <c r="I292" s="8" t="s">
        <v>72</v>
      </c>
      <c r="J292" s="29" t="s">
        <v>3</v>
      </c>
      <c r="K292" s="10">
        <f>+'[1]web_excel (XXX)'!J236</f>
        <v>38845211.719999999</v>
      </c>
      <c r="L292" s="30">
        <f>+'[1]web_excel (XXX)'!K236</f>
        <v>2.3034010976641053E-2</v>
      </c>
      <c r="M292" s="30"/>
    </row>
    <row r="293" spans="2:13" ht="12.75" customHeight="1" x14ac:dyDescent="0.2"/>
    <row r="294" spans="2:13" ht="12.75" customHeight="1" x14ac:dyDescent="0.2"/>
    <row r="295" spans="2:13" ht="12.75" customHeight="1" x14ac:dyDescent="0.2"/>
    <row r="296" spans="2:13" ht="12.75" customHeight="1" x14ac:dyDescent="0.2"/>
    <row r="297" spans="2:13" ht="12.75" customHeight="1" x14ac:dyDescent="0.2"/>
    <row r="298" spans="2:13" ht="12.75" customHeight="1" x14ac:dyDescent="0.2"/>
    <row r="299" spans="2:13" ht="12.75" customHeight="1" x14ac:dyDescent="0.2"/>
    <row r="300" spans="2:13" ht="12.75" customHeight="1" x14ac:dyDescent="0.2"/>
    <row r="301" spans="2:13" ht="12.75" customHeight="1" x14ac:dyDescent="0.2"/>
    <row r="302" spans="2:13" ht="12.75" customHeight="1" x14ac:dyDescent="0.2"/>
    <row r="303" spans="2:13" ht="12.75" customHeight="1" x14ac:dyDescent="0.2"/>
    <row r="304" spans="2:13" s="13" customFormat="1" ht="12.75" customHeight="1" x14ac:dyDescent="0.2"/>
    <row r="306" spans="2:14" ht="26.25" x14ac:dyDescent="0.4">
      <c r="B306" s="1" t="s">
        <v>28</v>
      </c>
    </row>
    <row r="307" spans="2:14" ht="21" x14ac:dyDescent="0.2">
      <c r="B307" s="3" t="s">
        <v>73</v>
      </c>
    </row>
    <row r="308" spans="2:14" ht="12.75" customHeight="1" x14ac:dyDescent="0.2">
      <c r="B308" s="2" t="s">
        <v>74</v>
      </c>
    </row>
    <row r="309" spans="2:14" ht="12.75" customHeight="1" x14ac:dyDescent="0.2"/>
    <row r="310" spans="2:14" ht="12.75" customHeight="1" x14ac:dyDescent="0.2">
      <c r="B310" s="47" t="s">
        <v>75</v>
      </c>
      <c r="C310" s="48" t="s">
        <v>3</v>
      </c>
      <c r="D310" s="49">
        <f>+'[1]web_excel (XXX)'!C246</f>
        <v>20731699482.689999</v>
      </c>
      <c r="I310" s="50" t="s">
        <v>76</v>
      </c>
      <c r="J310" s="51" t="s">
        <v>3</v>
      </c>
      <c r="K310" s="52">
        <f>+'[1]web_excel (XXX)'!J246</f>
        <v>3979518177.0199986</v>
      </c>
    </row>
    <row r="311" spans="2:14" ht="12.75" customHeight="1" x14ac:dyDescent="0.2"/>
    <row r="312" spans="2:14" ht="12.75" customHeight="1" x14ac:dyDescent="0.2">
      <c r="E312" s="9" t="s">
        <v>77</v>
      </c>
      <c r="F312" s="9" t="s">
        <v>78</v>
      </c>
      <c r="G312" s="9" t="s">
        <v>19</v>
      </c>
      <c r="H312" s="9"/>
      <c r="L312" s="9" t="s">
        <v>77</v>
      </c>
      <c r="M312" s="9" t="s">
        <v>78</v>
      </c>
      <c r="N312" s="9" t="s">
        <v>19</v>
      </c>
    </row>
    <row r="313" spans="2:14" ht="12.75" customHeight="1" x14ac:dyDescent="0.2">
      <c r="B313" s="53" t="str">
        <f>+'[1]web_excel (XXX)'!A249</f>
        <v>Andalucia</v>
      </c>
      <c r="D313" s="10">
        <f>+'[1]web_excel (XXX)'!C249</f>
        <v>105572679.31</v>
      </c>
      <c r="E313" s="54">
        <f>+'[1]web_excel (XXX)'!D249</f>
        <v>5.0923311616661365E-3</v>
      </c>
      <c r="F313" s="30">
        <f>+'[1]web_excel (XXX)'!E249</f>
        <v>0.32619596959246672</v>
      </c>
      <c r="G313" s="30">
        <f>+'[1]web_excel (XXX)'!F249</f>
        <v>0.60362736771830028</v>
      </c>
      <c r="H313" s="54"/>
      <c r="I313" s="55" t="str">
        <f>+'[1]web_excel (XXX)'!H249</f>
        <v>Andalucia</v>
      </c>
      <c r="K313" s="10">
        <f>+'[1]web_excel (XXX)'!J249</f>
        <v>34353182.369999997</v>
      </c>
      <c r="L313" s="54">
        <f>+'[1]web_excel (XXX)'!K249</f>
        <v>8.6324979160479313E-3</v>
      </c>
      <c r="M313" s="30">
        <f>+'[1]web_excel (XXX)'!L249</f>
        <v>0.59828314007812256</v>
      </c>
      <c r="N313" s="30">
        <f>+'[1]web_excel (XXX)'!M249</f>
        <v>0.60282699009957696</v>
      </c>
    </row>
    <row r="314" spans="2:14" ht="12.75" customHeight="1" x14ac:dyDescent="0.2">
      <c r="B314" s="53" t="str">
        <f>+'[1]web_excel (XXX)'!A250</f>
        <v>Aragon</v>
      </c>
      <c r="D314" s="10">
        <f>+'[1]web_excel (XXX)'!C250</f>
        <v>448524748.10000002</v>
      </c>
      <c r="E314" s="54">
        <f>+'[1]web_excel (XXX)'!D250</f>
        <v>2.1634731319277383E-2</v>
      </c>
      <c r="F314" s="30">
        <f>+'[1]web_excel (XXX)'!E250</f>
        <v>8.0018373082053798E-2</v>
      </c>
      <c r="G314" s="30">
        <f>+'[1]web_excel (XXX)'!F250</f>
        <v>0.56737840664096362</v>
      </c>
      <c r="H314" s="54"/>
      <c r="I314" s="55" t="str">
        <f>+'[1]web_excel (XXX)'!H250</f>
        <v>Aragon</v>
      </c>
      <c r="K314" s="10">
        <f>+'[1]web_excel (XXX)'!J250</f>
        <v>130478067.59</v>
      </c>
      <c r="L314" s="54">
        <f>+'[1]web_excel (XXX)'!K250</f>
        <v>3.2787403345323207E-2</v>
      </c>
      <c r="M314" s="30">
        <f>+'[1]web_excel (XXX)'!L250</f>
        <v>0.28104678040779374</v>
      </c>
      <c r="N314" s="30">
        <f>+'[1]web_excel (XXX)'!M250</f>
        <v>0.90140838706925597</v>
      </c>
    </row>
    <row r="315" spans="2:14" ht="12.75" customHeight="1" x14ac:dyDescent="0.2">
      <c r="B315" s="53" t="str">
        <f>+'[1]web_excel (XXX)'!A251</f>
        <v>Asturias</v>
      </c>
      <c r="D315" s="10">
        <f>+'[1]web_excel (XXX)'!C251</f>
        <v>69452840.569999993</v>
      </c>
      <c r="E315" s="54">
        <f>+'[1]web_excel (XXX)'!D251</f>
        <v>3.350079458174178E-3</v>
      </c>
      <c r="F315" s="30">
        <f>+'[1]web_excel (XXX)'!E251</f>
        <v>2.2020683638685049E-2</v>
      </c>
      <c r="G315" s="30">
        <f>+'[1]web_excel (XXX)'!F251</f>
        <v>0.58686721002285869</v>
      </c>
      <c r="H315" s="54"/>
      <c r="I315" s="55" t="str">
        <f>+'[1]web_excel (XXX)'!H251</f>
        <v>Asturias</v>
      </c>
      <c r="K315" s="10">
        <f>+'[1]web_excel (XXX)'!J251</f>
        <v>8448603.1699999999</v>
      </c>
      <c r="L315" s="54">
        <f>+'[1]web_excel (XXX)'!K251</f>
        <v>2.1230216308062216E-3</v>
      </c>
      <c r="M315" s="30">
        <f>+'[1]web_excel (XXX)'!L251</f>
        <v>4.6477950508356049E-2</v>
      </c>
      <c r="N315" s="30">
        <f>+'[1]web_excel (XXX)'!M251</f>
        <v>0.76486967038270304</v>
      </c>
    </row>
    <row r="316" spans="2:14" ht="12.75" customHeight="1" x14ac:dyDescent="0.2">
      <c r="B316" s="53" t="str">
        <f>+'[1]web_excel (XXX)'!A252</f>
        <v>Balearic Islands</v>
      </c>
      <c r="D316" s="10">
        <f>+'[1]web_excel (XXX)'!C252</f>
        <v>5979120.9000000004</v>
      </c>
      <c r="E316" s="54">
        <f>+'[1]web_excel (XXX)'!D252</f>
        <v>2.8840476416283612E-4</v>
      </c>
      <c r="F316" s="30">
        <f>+'[1]web_excel (XXX)'!E252</f>
        <v>2.27269480367925E-2</v>
      </c>
      <c r="G316" s="30">
        <f>+'[1]web_excel (XXX)'!F252</f>
        <v>0.53080700691299287</v>
      </c>
      <c r="H316" s="54"/>
      <c r="I316" s="55" t="str">
        <f>+'[1]web_excel (XXX)'!H252</f>
        <v>Balearic Islands</v>
      </c>
      <c r="K316" s="10">
        <f>+'[1]web_excel (XXX)'!J252</f>
        <v>477649.57</v>
      </c>
      <c r="L316" s="54">
        <f>+'[1]web_excel (XXX)'!K252</f>
        <v>1.2002698536677639E-4</v>
      </c>
      <c r="M316" s="30">
        <f>+'[1]web_excel (XXX)'!L252</f>
        <v>0</v>
      </c>
      <c r="N316" s="30">
        <f>+'[1]web_excel (XXX)'!M252</f>
        <v>0.52822029587035957</v>
      </c>
    </row>
    <row r="317" spans="2:14" ht="12.75" customHeight="1" x14ac:dyDescent="0.2">
      <c r="B317" s="53" t="str">
        <f>+'[1]web_excel (XXX)'!A253</f>
        <v>Basque Country</v>
      </c>
      <c r="D317" s="10">
        <f>+'[1]web_excel (XXX)'!C253</f>
        <v>10530593426.360003</v>
      </c>
      <c r="E317" s="54">
        <f>+'[1]web_excel (XXX)'!D253</f>
        <v>0.50794646310364266</v>
      </c>
      <c r="F317" s="30">
        <f>+'[1]web_excel (XXX)'!E253</f>
        <v>2.3411481445373562E-2</v>
      </c>
      <c r="G317" s="30">
        <f>+'[1]web_excel (XXX)'!F253</f>
        <v>0.5536207310791158</v>
      </c>
      <c r="H317" s="54"/>
      <c r="I317" s="55" t="str">
        <f>+'[1]web_excel (XXX)'!H253</f>
        <v>Basque Country</v>
      </c>
      <c r="K317" s="10">
        <f>+'[1]web_excel (XXX)'!J253</f>
        <v>2665593841.5399981</v>
      </c>
      <c r="L317" s="54">
        <f>+'[1]web_excel (XXX)'!K253</f>
        <v>0.66982828648268355</v>
      </c>
      <c r="M317" s="30">
        <f>+'[1]web_excel (XXX)'!L253</f>
        <v>0.26284560993178885</v>
      </c>
      <c r="N317" s="30">
        <f>+'[1]web_excel (XXX)'!M253</f>
        <v>0.75928948966733889</v>
      </c>
    </row>
    <row r="318" spans="2:14" ht="12.75" customHeight="1" x14ac:dyDescent="0.2">
      <c r="B318" s="53" t="str">
        <f>+'[1]web_excel (XXX)'!A254</f>
        <v>Canary Islands</v>
      </c>
      <c r="D318" s="10">
        <f>+'[1]web_excel (XXX)'!C254</f>
        <v>4279414.3600000003</v>
      </c>
      <c r="E318" s="54">
        <f>+'[1]web_excel (XXX)'!D254</f>
        <v>2.0641888831029562E-4</v>
      </c>
      <c r="F318" s="30">
        <f>+'[1]web_excel (XXX)'!E254</f>
        <v>0.16966598438950883</v>
      </c>
      <c r="G318" s="30">
        <f>+'[1]web_excel (XXX)'!F254</f>
        <v>0.5854995304806776</v>
      </c>
      <c r="H318" s="54"/>
      <c r="I318" s="55" t="str">
        <f>+'[1]web_excel (XXX)'!H254</f>
        <v>Canary Islands</v>
      </c>
      <c r="K318" s="10">
        <f>+'[1]web_excel (XXX)'!J254</f>
        <v>621852.91</v>
      </c>
      <c r="L318" s="54">
        <f>+'[1]web_excel (XXX)'!K254</f>
        <v>1.5626336715608751E-4</v>
      </c>
      <c r="M318" s="30">
        <f>+'[1]web_excel (XXX)'!L254</f>
        <v>0.61772625619778798</v>
      </c>
      <c r="N318" s="30">
        <f>+'[1]web_excel (XXX)'!M254</f>
        <v>0.37697325724253666</v>
      </c>
    </row>
    <row r="319" spans="2:14" ht="12.75" customHeight="1" x14ac:dyDescent="0.2">
      <c r="B319" s="53" t="str">
        <f>+'[1]web_excel (XXX)'!A255</f>
        <v>Cantabria</v>
      </c>
      <c r="D319" s="10">
        <f>+'[1]web_excel (XXX)'!C255</f>
        <v>644097530.78000104</v>
      </c>
      <c r="E319" s="54">
        <f>+'[1]web_excel (XXX)'!D255</f>
        <v>3.106824557812023E-2</v>
      </c>
      <c r="F319" s="30">
        <f>+'[1]web_excel (XXX)'!E255</f>
        <v>4.3594403996544309E-2</v>
      </c>
      <c r="G319" s="30">
        <f>+'[1]web_excel (XXX)'!F255</f>
        <v>0.57331185939282547</v>
      </c>
      <c r="H319" s="54"/>
      <c r="I319" s="55" t="str">
        <f>+'[1]web_excel (XXX)'!H255</f>
        <v>Cantabria</v>
      </c>
      <c r="K319" s="10">
        <f>+'[1]web_excel (XXX)'!J255</f>
        <v>105947983.88</v>
      </c>
      <c r="L319" s="54">
        <f>+'[1]web_excel (XXX)'!K255</f>
        <v>2.6623319499281074E-2</v>
      </c>
      <c r="M319" s="30">
        <f>+'[1]web_excel (XXX)'!L255</f>
        <v>0.59876978529249203</v>
      </c>
      <c r="N319" s="30">
        <f>+'[1]web_excel (XXX)'!M255</f>
        <v>1.0748661550866161</v>
      </c>
    </row>
    <row r="320" spans="2:14" ht="12.75" customHeight="1" x14ac:dyDescent="0.2">
      <c r="B320" s="53" t="str">
        <f>+'[1]web_excel (XXX)'!A256</f>
        <v>Castilla-La Mancha</v>
      </c>
      <c r="D320" s="10">
        <f>+'[1]web_excel (XXX)'!C256</f>
        <v>487514929.88999999</v>
      </c>
      <c r="E320" s="54">
        <f>+'[1]web_excel (XXX)'!D256</f>
        <v>2.3515434916324744E-2</v>
      </c>
      <c r="F320" s="30">
        <f>+'[1]web_excel (XXX)'!E256</f>
        <v>9.0305589020491364E-2</v>
      </c>
      <c r="G320" s="30">
        <f>+'[1]web_excel (XXX)'!F256</f>
        <v>0.60653816147015061</v>
      </c>
      <c r="H320" s="54"/>
      <c r="I320" s="55" t="str">
        <f>+'[1]web_excel (XXX)'!H256</f>
        <v>Castilla-La Mancha</v>
      </c>
      <c r="K320" s="10">
        <f>+'[1]web_excel (XXX)'!J256</f>
        <v>71780393.760000005</v>
      </c>
      <c r="L320" s="54">
        <f>+'[1]web_excel (XXX)'!K256</f>
        <v>1.8037458447733905E-2</v>
      </c>
      <c r="M320" s="30">
        <f>+'[1]web_excel (XXX)'!L256</f>
        <v>0.71630776172549093</v>
      </c>
      <c r="N320" s="30">
        <f>+'[1]web_excel (XXX)'!M256</f>
        <v>0.99759052979998786</v>
      </c>
    </row>
    <row r="321" spans="2:14" ht="12.75" customHeight="1" x14ac:dyDescent="0.2">
      <c r="B321" s="53" t="str">
        <f>+'[1]web_excel (XXX)'!A257</f>
        <v>Castilla-Leon</v>
      </c>
      <c r="D321" s="10">
        <f>+'[1]web_excel (XXX)'!C257</f>
        <v>579434305.35000002</v>
      </c>
      <c r="E321" s="54">
        <f>+'[1]web_excel (XXX)'!D257</f>
        <v>2.7949194702238504E-2</v>
      </c>
      <c r="F321" s="30">
        <f>+'[1]web_excel (XXX)'!E257</f>
        <v>2.9518981551615857E-2</v>
      </c>
      <c r="G321" s="30">
        <f>+'[1]web_excel (XXX)'!F257</f>
        <v>0.58672612118730294</v>
      </c>
      <c r="H321" s="54"/>
      <c r="I321" s="55" t="str">
        <f>+'[1]web_excel (XXX)'!H257</f>
        <v>Castilla-Leon</v>
      </c>
      <c r="K321" s="10">
        <f>+'[1]web_excel (XXX)'!J257</f>
        <v>162754730.13999999</v>
      </c>
      <c r="L321" s="54">
        <f>+'[1]web_excel (XXX)'!K257</f>
        <v>4.0898099443253802E-2</v>
      </c>
      <c r="M321" s="30">
        <f>+'[1]web_excel (XXX)'!L257</f>
        <v>0.73848626769011216</v>
      </c>
      <c r="N321" s="30">
        <f>+'[1]web_excel (XXX)'!M257</f>
        <v>1.038627297218047</v>
      </c>
    </row>
    <row r="322" spans="2:14" ht="12.75" customHeight="1" x14ac:dyDescent="0.2">
      <c r="B322" s="53" t="str">
        <f>+'[1]web_excel (XXX)'!A258</f>
        <v>Catalonia</v>
      </c>
      <c r="D322" s="10">
        <f>+'[1]web_excel (XXX)'!C258</f>
        <v>1550702406.740001</v>
      </c>
      <c r="E322" s="54">
        <f>+'[1]web_excel (XXX)'!D258</f>
        <v>7.4798614943978187E-2</v>
      </c>
      <c r="F322" s="30">
        <f>+'[1]web_excel (XXX)'!E258</f>
        <v>3.9042821554188187E-2</v>
      </c>
      <c r="G322" s="30">
        <f>+'[1]web_excel (XXX)'!F258</f>
        <v>0.54959446269562184</v>
      </c>
      <c r="H322" s="54"/>
      <c r="I322" s="55" t="str">
        <f>+'[1]web_excel (XXX)'!H258</f>
        <v>Catalonia</v>
      </c>
      <c r="K322" s="10">
        <f>+'[1]web_excel (XXX)'!J258</f>
        <v>59400802.299999997</v>
      </c>
      <c r="L322" s="54">
        <f>+'[1]web_excel (XXX)'!K258</f>
        <v>1.4926631732206682E-2</v>
      </c>
      <c r="M322" s="30">
        <f>+'[1]web_excel (XXX)'!L258</f>
        <v>0.20054478506597548</v>
      </c>
      <c r="N322" s="30">
        <f>+'[1]web_excel (XXX)'!M258</f>
        <v>1.8847550984835038</v>
      </c>
    </row>
    <row r="323" spans="2:14" ht="12.75" customHeight="1" x14ac:dyDescent="0.2">
      <c r="B323" s="53" t="str">
        <f>+'[1]web_excel (XXX)'!A259</f>
        <v>Extremadura</v>
      </c>
      <c r="D323" s="10">
        <f>+'[1]web_excel (XXX)'!C259</f>
        <v>4123491.79</v>
      </c>
      <c r="E323" s="54">
        <f>+'[1]web_excel (XXX)'!D259</f>
        <v>1.9889791444463697E-4</v>
      </c>
      <c r="F323" s="30">
        <f>+'[1]web_excel (XXX)'!E259</f>
        <v>5.4085479335948913E-2</v>
      </c>
      <c r="G323" s="30">
        <f>+'[1]web_excel (XXX)'!F259</f>
        <v>0.55158726052913754</v>
      </c>
      <c r="H323" s="54"/>
      <c r="I323" s="55" t="str">
        <f>+'[1]web_excel (XXX)'!H259</f>
        <v>Extremadura</v>
      </c>
      <c r="K323" s="10">
        <f>+'[1]web_excel (XXX)'!J259</f>
        <v>4542310.51</v>
      </c>
      <c r="L323" s="54">
        <f>+'[1]web_excel (XXX)'!K259</f>
        <v>1.1414222295125787E-3</v>
      </c>
      <c r="M323" s="30">
        <f>+'[1]web_excel (XXX)'!L259</f>
        <v>0.40424733755156689</v>
      </c>
      <c r="N323" s="30">
        <f>+'[1]web_excel (XXX)'!M259</f>
        <v>0.46410048124818526</v>
      </c>
    </row>
    <row r="324" spans="2:14" ht="12.75" customHeight="1" x14ac:dyDescent="0.2">
      <c r="B324" s="53" t="str">
        <f>+'[1]web_excel (XXX)'!A260</f>
        <v>Galicia</v>
      </c>
      <c r="D324" s="10">
        <f>+'[1]web_excel (XXX)'!C260</f>
        <v>188342260.41999999</v>
      </c>
      <c r="E324" s="54">
        <f>+'[1]web_excel (XXX)'!D260</f>
        <v>9.0847477592108147E-3</v>
      </c>
      <c r="F324" s="30">
        <f>+'[1]web_excel (XXX)'!E260</f>
        <v>1.0343004515587412E-2</v>
      </c>
      <c r="G324" s="30">
        <f>+'[1]web_excel (XXX)'!F260</f>
        <v>0.57947612463585241</v>
      </c>
      <c r="H324" s="54"/>
      <c r="I324" s="55" t="str">
        <f>+'[1]web_excel (XXX)'!H260</f>
        <v>Galicia</v>
      </c>
      <c r="K324" s="10">
        <f>+'[1]web_excel (XXX)'!J260</f>
        <v>14249604.609999999</v>
      </c>
      <c r="L324" s="54">
        <f>+'[1]web_excel (XXX)'!K260</f>
        <v>3.5807361535085632E-3</v>
      </c>
      <c r="M324" s="30">
        <f>+'[1]web_excel (XXX)'!L260</f>
        <v>0.69976506527081805</v>
      </c>
      <c r="N324" s="30">
        <f>+'[1]web_excel (XXX)'!M260</f>
        <v>0.40913825835136697</v>
      </c>
    </row>
    <row r="325" spans="2:14" ht="12.75" customHeight="1" x14ac:dyDescent="0.2">
      <c r="B325" s="53" t="str">
        <f>+'[1]web_excel (XXX)'!A261</f>
        <v>La Rioja</v>
      </c>
      <c r="D325" s="10">
        <f>+'[1]web_excel (XXX)'!C261</f>
        <v>335630289.91000003</v>
      </c>
      <c r="E325" s="54">
        <f>+'[1]web_excel (XXX)'!D261</f>
        <v>1.618923186640997E-2</v>
      </c>
      <c r="F325" s="30">
        <f>+'[1]web_excel (XXX)'!E261</f>
        <v>5.2901807386815894E-2</v>
      </c>
      <c r="G325" s="30">
        <f>+'[1]web_excel (XXX)'!F261</f>
        <v>0.57704782498985074</v>
      </c>
      <c r="H325" s="54"/>
      <c r="I325" s="55" t="str">
        <f>+'[1]web_excel (XXX)'!H261</f>
        <v>La Rioja</v>
      </c>
      <c r="K325" s="10">
        <f>+'[1]web_excel (XXX)'!J261</f>
        <v>132722402.11</v>
      </c>
      <c r="L325" s="54">
        <f>+'[1]web_excel (XXX)'!K261</f>
        <v>3.3351374766024351E-2</v>
      </c>
      <c r="M325" s="30">
        <f>+'[1]web_excel (XXX)'!L261</f>
        <v>0.70203283747664835</v>
      </c>
      <c r="N325" s="30">
        <f>+'[1]web_excel (XXX)'!M261</f>
        <v>1.075212458178167</v>
      </c>
    </row>
    <row r="326" spans="2:14" ht="12.75" customHeight="1" x14ac:dyDescent="0.2">
      <c r="B326" s="53" t="str">
        <f>+'[1]web_excel (XXX)'!A262</f>
        <v>Madrid</v>
      </c>
      <c r="D326" s="10">
        <f>+'[1]web_excel (XXX)'!C262</f>
        <v>4035025684.7799988</v>
      </c>
      <c r="E326" s="54">
        <f>+'[1]web_excel (XXX)'!D262</f>
        <v>0.19463072422736288</v>
      </c>
      <c r="F326" s="30">
        <f>+'[1]web_excel (XXX)'!E262</f>
        <v>4.9913252758137266E-2</v>
      </c>
      <c r="G326" s="30">
        <f>+'[1]web_excel (XXX)'!F262</f>
        <v>0.55934247421044947</v>
      </c>
      <c r="H326" s="54"/>
      <c r="I326" s="55" t="str">
        <f>+'[1]web_excel (XXX)'!H262</f>
        <v>Madrid</v>
      </c>
      <c r="K326" s="10">
        <f>+'[1]web_excel (XXX)'!J262</f>
        <v>424603697.66000003</v>
      </c>
      <c r="L326" s="54">
        <f>+'[1]web_excel (XXX)'!K262</f>
        <v>0.10669726302844985</v>
      </c>
      <c r="M326" s="30">
        <f>+'[1]web_excel (XXX)'!L262</f>
        <v>0.36700442327466848</v>
      </c>
      <c r="N326" s="30">
        <f>+'[1]web_excel (XXX)'!M262</f>
        <v>1.1634655814827626</v>
      </c>
    </row>
    <row r="327" spans="2:14" ht="12.75" customHeight="1" x14ac:dyDescent="0.2">
      <c r="B327" s="53" t="str">
        <f>+'[1]web_excel (XXX)'!A263</f>
        <v>Murcia</v>
      </c>
      <c r="D327" s="10">
        <f>+'[1]web_excel (XXX)'!C263</f>
        <v>125568865.04000001</v>
      </c>
      <c r="E327" s="54">
        <f>+'[1]web_excel (XXX)'!D263</f>
        <v>6.0568534260707447E-3</v>
      </c>
      <c r="F327" s="30">
        <f>+'[1]web_excel (XXX)'!E263</f>
        <v>8.1052654308517436E-2</v>
      </c>
      <c r="G327" s="30">
        <f>+'[1]web_excel (XXX)'!F263</f>
        <v>0.60388421435639472</v>
      </c>
      <c r="H327" s="54"/>
      <c r="I327" s="55" t="str">
        <f>+'[1]web_excel (XXX)'!H263</f>
        <v>Murcia</v>
      </c>
      <c r="K327" s="10">
        <f>+'[1]web_excel (XXX)'!J263</f>
        <v>16571085.57</v>
      </c>
      <c r="L327" s="54">
        <f>+'[1]web_excel (XXX)'!K263</f>
        <v>4.1640934487222284E-3</v>
      </c>
      <c r="M327" s="30">
        <f>+'[1]web_excel (XXX)'!L263</f>
        <v>0.76656325841421624</v>
      </c>
      <c r="N327" s="30">
        <f>+'[1]web_excel (XXX)'!M263</f>
        <v>0.72158272549773395</v>
      </c>
    </row>
    <row r="328" spans="2:14" ht="12.75" customHeight="1" x14ac:dyDescent="0.2">
      <c r="B328" s="53" t="str">
        <f>+'[1]web_excel (XXX)'!A264</f>
        <v>Navarra</v>
      </c>
      <c r="D328" s="10">
        <f>+'[1]web_excel (XXX)'!C264</f>
        <v>266447867.94</v>
      </c>
      <c r="E328" s="54">
        <f>+'[1]web_excel (XXX)'!D264</f>
        <v>1.2852196133870815E-2</v>
      </c>
      <c r="F328" s="30">
        <f>+'[1]web_excel (XXX)'!E264</f>
        <v>2.2059466211692743E-2</v>
      </c>
      <c r="G328" s="30">
        <f>+'[1]web_excel (XXX)'!F264</f>
        <v>0.59439268778318222</v>
      </c>
      <c r="H328" s="54"/>
      <c r="I328" s="55" t="str">
        <f>+'[1]web_excel (XXX)'!H264</f>
        <v>Navarra</v>
      </c>
      <c r="K328" s="10">
        <f>+'[1]web_excel (XXX)'!J264</f>
        <v>41763974.369999997</v>
      </c>
      <c r="L328" s="54">
        <f>+'[1]web_excel (XXX)'!K264</f>
        <v>1.0494731400190339E-2</v>
      </c>
      <c r="M328" s="30">
        <f>+'[1]web_excel (XXX)'!L264</f>
        <v>0.19102005161967062</v>
      </c>
      <c r="N328" s="30">
        <f>+'[1]web_excel (XXX)'!M264</f>
        <v>0.57050937870001195</v>
      </c>
    </row>
    <row r="329" spans="2:14" ht="12.75" customHeight="1" x14ac:dyDescent="0.2">
      <c r="B329" s="53" t="str">
        <f>+'[1]web_excel (XXX)'!A265</f>
        <v>Valencia</v>
      </c>
      <c r="D329" s="10">
        <f>+'[1]web_excel (XXX)'!C265</f>
        <v>1239875394.53</v>
      </c>
      <c r="E329" s="54">
        <f>+'[1]web_excel (XXX)'!D265</f>
        <v>5.9805776924619136E-2</v>
      </c>
      <c r="F329" s="30">
        <f>+'[1]web_excel (XXX)'!E265</f>
        <v>6.1396427678005752E-2</v>
      </c>
      <c r="G329" s="30">
        <f>+'[1]web_excel (XXX)'!F265</f>
        <v>0.57515686588583093</v>
      </c>
      <c r="H329" s="54"/>
      <c r="I329" s="55" t="str">
        <f>+'[1]web_excel (XXX)'!H265</f>
        <v>Valencia</v>
      </c>
      <c r="K329" s="10">
        <f>+'[1]web_excel (XXX)'!J265</f>
        <v>78906828.829999998</v>
      </c>
      <c r="L329" s="54">
        <f>+'[1]web_excel (XXX)'!K265</f>
        <v>1.9828236816620895E-2</v>
      </c>
      <c r="M329" s="30">
        <f>+'[1]web_excel (XXX)'!L265</f>
        <v>0.481979370276513</v>
      </c>
      <c r="N329" s="30">
        <f>+'[1]web_excel (XXX)'!M265</f>
        <v>0.8381084703453312</v>
      </c>
    </row>
    <row r="330" spans="2:14" ht="12.75" customHeight="1" x14ac:dyDescent="0.2">
      <c r="B330" s="53" t="str">
        <f>+'[1]web_excel (XXX)'!A266</f>
        <v>Rest of Spain</v>
      </c>
      <c r="D330" s="10">
        <f>+'[1]web_excel (XXX)'!C266</f>
        <v>110534225.92</v>
      </c>
      <c r="E330" s="54">
        <f>+'[1]web_excel (XXX)'!D266</f>
        <v>5.3316529121161015E-3</v>
      </c>
      <c r="F330" s="30">
        <f>+'[1]web_excel (XXX)'!E266</f>
        <v>7.7172642672449818E-2</v>
      </c>
      <c r="G330" s="30">
        <f>+'[1]web_excel (XXX)'!F266</f>
        <v>0.69985289677067264</v>
      </c>
      <c r="H330" s="54"/>
      <c r="I330" s="55" t="str">
        <f>+'[1]web_excel (XXX)'!H266</f>
        <v>Rest of Spain</v>
      </c>
      <c r="K330" s="10">
        <f>+'[1]web_excel (XXX)'!J266</f>
        <v>26301166.129999999</v>
      </c>
      <c r="L330" s="54">
        <f>+'[1]web_excel (XXX)'!K266</f>
        <v>6.6091333071118738E-3</v>
      </c>
      <c r="M330" s="30">
        <f>+'[1]web_excel (XXX)'!L266</f>
        <v>0.91949177350031064</v>
      </c>
      <c r="N330" s="30">
        <f>+'[1]web_excel (XXX)'!M266</f>
        <v>0.41405542254396993</v>
      </c>
    </row>
    <row r="331" spans="2:14" ht="12.75" customHeight="1" x14ac:dyDescent="0.2"/>
    <row r="332" spans="2:14" ht="12.75" customHeight="1" x14ac:dyDescent="0.2"/>
    <row r="333" spans="2:14" ht="12.75" customHeight="1" x14ac:dyDescent="0.2"/>
    <row r="334" spans="2:14" ht="12.75" customHeight="1" x14ac:dyDescent="0.2"/>
    <row r="335" spans="2:14" ht="12.75" customHeight="1" x14ac:dyDescent="0.2">
      <c r="B335" s="56"/>
    </row>
    <row r="336" spans="2:14" ht="12.75" customHeight="1" x14ac:dyDescent="0.2">
      <c r="B336" s="42" t="s">
        <v>79</v>
      </c>
    </row>
    <row r="337" spans="2:14" ht="12.75" customHeight="1" x14ac:dyDescent="0.2">
      <c r="B337" s="43"/>
    </row>
    <row r="338" spans="2:14" ht="12.75" customHeight="1" x14ac:dyDescent="0.2">
      <c r="B338" s="43"/>
    </row>
    <row r="339" spans="2:14" ht="12.75" customHeight="1" x14ac:dyDescent="0.2">
      <c r="B339" s="43"/>
    </row>
    <row r="340" spans="2:14" ht="12.75" customHeight="1" x14ac:dyDescent="0.2">
      <c r="B340" s="43"/>
    </row>
    <row r="341" spans="2:14" ht="12.75" customHeight="1" x14ac:dyDescent="0.2">
      <c r="B341" s="43"/>
    </row>
    <row r="342" spans="2:14" s="13" customFormat="1" ht="12.75" customHeight="1" x14ac:dyDescent="0.2"/>
    <row r="344" spans="2:14" ht="26.25" x14ac:dyDescent="0.4">
      <c r="B344" s="1" t="s">
        <v>80</v>
      </c>
    </row>
    <row r="345" spans="2:14" ht="21" x14ac:dyDescent="0.2">
      <c r="B345" s="3"/>
    </row>
    <row r="346" spans="2:14" ht="12.75" customHeight="1" x14ac:dyDescent="0.2"/>
    <row r="347" spans="2:14" ht="12.75" customHeight="1" x14ac:dyDescent="0.2"/>
    <row r="348" spans="2:14" ht="12.75" customHeight="1" x14ac:dyDescent="0.2">
      <c r="B348" s="47"/>
      <c r="C348" s="48"/>
      <c r="D348" s="49"/>
      <c r="I348" s="50"/>
      <c r="J348" s="51"/>
      <c r="K348" s="52"/>
    </row>
    <row r="349" spans="2:14" ht="12.75" customHeight="1" x14ac:dyDescent="0.2"/>
    <row r="350" spans="2:14" ht="12.75" customHeight="1" x14ac:dyDescent="0.2">
      <c r="E350" s="9"/>
      <c r="F350" s="9"/>
      <c r="G350" s="9"/>
      <c r="H350" s="9"/>
      <c r="L350" s="9"/>
      <c r="M350" s="9"/>
      <c r="N350" s="9"/>
    </row>
    <row r="351" spans="2:14" ht="12.75" customHeight="1" x14ac:dyDescent="0.2">
      <c r="B351" s="53"/>
      <c r="D351" s="10"/>
      <c r="E351" s="30"/>
      <c r="F351" s="30"/>
      <c r="G351" s="30"/>
      <c r="H351" s="54"/>
      <c r="I351" s="55"/>
      <c r="K351" s="10"/>
      <c r="L351" s="30"/>
      <c r="M351" s="30"/>
      <c r="N351" s="30"/>
    </row>
    <row r="352" spans="2:14" ht="12.75" customHeight="1" x14ac:dyDescent="0.2">
      <c r="B352" s="53"/>
      <c r="D352" s="10"/>
      <c r="E352" s="30"/>
      <c r="F352" s="30"/>
      <c r="G352" s="30"/>
      <c r="H352" s="54"/>
      <c r="I352" s="55"/>
      <c r="K352" s="10"/>
      <c r="L352" s="30"/>
      <c r="M352" s="30"/>
      <c r="N352" s="30"/>
    </row>
    <row r="353" spans="2:14" ht="12.75" customHeight="1" x14ac:dyDescent="0.2">
      <c r="B353" s="53"/>
      <c r="D353" s="10"/>
      <c r="E353" s="30"/>
      <c r="F353" s="30"/>
      <c r="G353" s="30"/>
      <c r="H353" s="54"/>
      <c r="I353" s="55"/>
      <c r="K353" s="10"/>
      <c r="L353" s="30"/>
      <c r="M353" s="30"/>
      <c r="N353" s="30"/>
    </row>
    <row r="354" spans="2:14" ht="12.75" customHeight="1" x14ac:dyDescent="0.2">
      <c r="B354" s="53"/>
      <c r="D354" s="10"/>
      <c r="E354" s="30"/>
      <c r="F354" s="30"/>
      <c r="G354" s="30"/>
      <c r="H354" s="54"/>
      <c r="I354" s="55"/>
      <c r="K354" s="10"/>
      <c r="L354" s="30"/>
      <c r="M354" s="30"/>
      <c r="N354" s="30"/>
    </row>
    <row r="355" spans="2:14" ht="12.75" customHeight="1" x14ac:dyDescent="0.2">
      <c r="B355" s="53"/>
      <c r="D355" s="10"/>
      <c r="E355" s="30"/>
      <c r="F355" s="30"/>
      <c r="G355" s="30"/>
      <c r="H355" s="54"/>
      <c r="I355" s="55"/>
      <c r="K355" s="10"/>
      <c r="L355" s="30"/>
      <c r="M355" s="30"/>
      <c r="N355" s="30"/>
    </row>
    <row r="356" spans="2:14" ht="12.75" customHeight="1" x14ac:dyDescent="0.2">
      <c r="B356" s="53"/>
      <c r="D356" s="10"/>
      <c r="E356" s="30"/>
      <c r="F356" s="30"/>
      <c r="G356" s="30"/>
      <c r="H356" s="54"/>
      <c r="I356" s="55"/>
      <c r="K356" s="10"/>
      <c r="L356" s="30"/>
      <c r="M356" s="30"/>
      <c r="N356" s="30"/>
    </row>
    <row r="357" spans="2:14" ht="12.75" customHeight="1" x14ac:dyDescent="0.2">
      <c r="B357" s="53"/>
      <c r="D357" s="10"/>
      <c r="E357" s="30"/>
      <c r="F357" s="30"/>
      <c r="G357" s="30"/>
      <c r="H357" s="54"/>
      <c r="I357" s="55"/>
      <c r="K357" s="10"/>
      <c r="L357" s="30"/>
      <c r="M357" s="30"/>
      <c r="N357" s="30"/>
    </row>
    <row r="358" spans="2:14" ht="12.75" customHeight="1" x14ac:dyDescent="0.2">
      <c r="B358" s="53"/>
      <c r="D358" s="10"/>
      <c r="E358" s="30"/>
      <c r="F358" s="30"/>
      <c r="G358" s="30"/>
      <c r="H358" s="54"/>
      <c r="I358" s="55"/>
      <c r="K358" s="10"/>
      <c r="L358" s="30"/>
      <c r="M358" s="30"/>
      <c r="N358" s="30"/>
    </row>
    <row r="359" spans="2:14" ht="12.75" customHeight="1" x14ac:dyDescent="0.2">
      <c r="B359" s="53"/>
      <c r="D359" s="10"/>
      <c r="E359" s="30"/>
      <c r="F359" s="30"/>
      <c r="G359" s="30"/>
      <c r="H359" s="54"/>
      <c r="I359" s="55"/>
      <c r="K359" s="10"/>
      <c r="L359" s="30"/>
      <c r="M359" s="30"/>
      <c r="N359" s="30"/>
    </row>
    <row r="360" spans="2:14" ht="12.75" customHeight="1" x14ac:dyDescent="0.2">
      <c r="B360" s="53"/>
      <c r="D360" s="10"/>
      <c r="E360" s="30"/>
      <c r="F360" s="30"/>
      <c r="G360" s="30"/>
      <c r="H360" s="54"/>
      <c r="I360" s="55"/>
      <c r="K360" s="10"/>
      <c r="L360" s="30"/>
      <c r="M360" s="30"/>
      <c r="N360" s="30"/>
    </row>
    <row r="361" spans="2:14" ht="12.75" customHeight="1" x14ac:dyDescent="0.2">
      <c r="B361" s="53"/>
      <c r="D361" s="10"/>
      <c r="E361" s="30"/>
      <c r="F361" s="30"/>
      <c r="G361" s="30"/>
      <c r="H361" s="54"/>
      <c r="I361" s="55"/>
      <c r="K361" s="10"/>
      <c r="L361" s="30"/>
      <c r="M361" s="30"/>
      <c r="N361" s="30"/>
    </row>
    <row r="362" spans="2:14" ht="12.75" customHeight="1" x14ac:dyDescent="0.2">
      <c r="B362" s="53"/>
      <c r="D362" s="10"/>
      <c r="E362" s="30"/>
      <c r="F362" s="30"/>
      <c r="G362" s="30"/>
      <c r="H362" s="54"/>
      <c r="I362" s="55"/>
      <c r="K362" s="10"/>
      <c r="L362" s="30"/>
      <c r="M362" s="30"/>
      <c r="N362" s="30"/>
    </row>
    <row r="363" spans="2:14" ht="12.75" customHeight="1" x14ac:dyDescent="0.2">
      <c r="B363" s="53"/>
      <c r="D363" s="10"/>
      <c r="E363" s="30"/>
      <c r="F363" s="30"/>
      <c r="G363" s="30"/>
      <c r="H363" s="54"/>
      <c r="I363" s="55"/>
      <c r="K363" s="10"/>
      <c r="L363" s="30"/>
      <c r="M363" s="30"/>
      <c r="N363" s="30"/>
    </row>
    <row r="364" spans="2:14" ht="12.75" customHeight="1" x14ac:dyDescent="0.2">
      <c r="B364" s="53"/>
      <c r="D364" s="10"/>
      <c r="E364" s="30"/>
      <c r="F364" s="30"/>
      <c r="G364" s="30"/>
      <c r="H364" s="54"/>
      <c r="I364" s="55"/>
      <c r="K364" s="10"/>
      <c r="L364" s="30"/>
      <c r="M364" s="30"/>
      <c r="N364" s="30"/>
    </row>
    <row r="365" spans="2:14" ht="12.75" customHeight="1" x14ac:dyDescent="0.2">
      <c r="B365" s="53"/>
      <c r="D365" s="10"/>
      <c r="E365" s="30"/>
      <c r="F365" s="30"/>
      <c r="G365" s="30"/>
      <c r="H365" s="54"/>
      <c r="I365" s="55"/>
      <c r="K365" s="10"/>
      <c r="L365" s="30"/>
      <c r="M365" s="30"/>
      <c r="N365" s="30"/>
    </row>
    <row r="366" spans="2:14" ht="12.75" customHeight="1" x14ac:dyDescent="0.2">
      <c r="B366" s="53"/>
      <c r="D366" s="10"/>
      <c r="E366" s="30"/>
      <c r="F366" s="30"/>
      <c r="G366" s="30"/>
      <c r="H366" s="54"/>
      <c r="I366" s="55"/>
      <c r="K366" s="10"/>
      <c r="L366" s="30"/>
      <c r="M366" s="30"/>
      <c r="N366" s="30"/>
    </row>
    <row r="367" spans="2:14" ht="12.75" customHeight="1" x14ac:dyDescent="0.2">
      <c r="B367" s="53"/>
      <c r="D367" s="10"/>
      <c r="E367" s="30"/>
      <c r="F367" s="30"/>
      <c r="G367" s="30"/>
      <c r="H367" s="54"/>
      <c r="I367" s="55"/>
      <c r="K367" s="10"/>
      <c r="L367" s="30"/>
      <c r="M367" s="30"/>
      <c r="N367" s="30"/>
    </row>
    <row r="368" spans="2:14" ht="12.75" customHeight="1" x14ac:dyDescent="0.2">
      <c r="B368" s="53"/>
      <c r="D368" s="10"/>
      <c r="E368" s="30"/>
      <c r="F368" s="30"/>
      <c r="G368" s="30"/>
      <c r="H368" s="54"/>
      <c r="I368" s="55"/>
      <c r="K368" s="10"/>
      <c r="L368" s="30"/>
      <c r="M368" s="30"/>
      <c r="N368" s="30"/>
    </row>
    <row r="369" spans="2:13" ht="12.75" customHeight="1" x14ac:dyDescent="0.2"/>
    <row r="370" spans="2:13" ht="12.75" customHeight="1" x14ac:dyDescent="0.2"/>
    <row r="371" spans="2:13" ht="12.75" customHeight="1" x14ac:dyDescent="0.2"/>
    <row r="372" spans="2:13" ht="12.75" customHeight="1" x14ac:dyDescent="0.2"/>
    <row r="373" spans="2:13" ht="12.75" customHeight="1" x14ac:dyDescent="0.2">
      <c r="B373" s="43"/>
    </row>
    <row r="374" spans="2:13" ht="12.75" customHeight="1" x14ac:dyDescent="0.2">
      <c r="B374" s="43"/>
    </row>
    <row r="375" spans="2:13" ht="12.75" customHeight="1" x14ac:dyDescent="0.2">
      <c r="B375" s="43"/>
    </row>
    <row r="376" spans="2:13" ht="12.75" customHeight="1" x14ac:dyDescent="0.2">
      <c r="B376" s="43"/>
    </row>
    <row r="377" spans="2:13" ht="12.75" customHeight="1" x14ac:dyDescent="0.2">
      <c r="B377" s="43"/>
    </row>
    <row r="378" spans="2:13" ht="12.75" customHeight="1" x14ac:dyDescent="0.2">
      <c r="B378" s="43"/>
    </row>
    <row r="379" spans="2:13" ht="12.75" customHeight="1" x14ac:dyDescent="0.2">
      <c r="B379" s="43"/>
    </row>
    <row r="380" spans="2:13" s="13" customFormat="1" ht="12.75" customHeight="1" x14ac:dyDescent="0.2">
      <c r="D380" s="14"/>
      <c r="E380" s="14"/>
      <c r="F380" s="14"/>
      <c r="K380" s="14"/>
      <c r="L380" s="14"/>
      <c r="M380" s="14"/>
    </row>
    <row r="381" spans="2:13" s="32" customFormat="1" x14ac:dyDescent="0.2"/>
  </sheetData>
  <sheetProtection password="B31C" sheet="1" objects="1" scenarios="1"/>
  <pageMargins left="1.1811023622047245" right="1.1811023622047245" top="2.1653543307086616" bottom="1.8897637795275593" header="1.3779527559055118" footer="1.4173228346456694"/>
  <pageSetup paperSize="9" scale="62" fitToHeight="10" orientation="landscape" r:id="rId1"/>
  <headerFooter>
    <oddHeader>&amp;L&amp;G</oddHeader>
    <oddFooter>&amp;L&amp;"-,Negrita"&amp;9&amp;KEC1C24Kutxabank´s&amp;K01+000 Investor Relations Team
&amp;"-,Normal"investor.relations@kutxabank.es   -   T.+34 943 001271/1233   -   10 Portuetxe, 20018 Donostia-San Sebastián (Spain)&amp;R&amp;9&amp;P</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web_excel</vt:lpstr>
      <vt:lpstr>web_excel!Área_de_impresión</vt:lpstr>
    </vt:vector>
  </TitlesOfParts>
  <Company>Kutxabank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T8170X</dc:creator>
  <cp:lastModifiedBy>T8170X</cp:lastModifiedBy>
  <dcterms:created xsi:type="dcterms:W3CDTF">2016-04-13T11:20:51Z</dcterms:created>
  <dcterms:modified xsi:type="dcterms:W3CDTF">2016-04-13T11:47:16Z</dcterms:modified>
</cp:coreProperties>
</file>